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TA\12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G29" i="1"/>
  <c r="N24" i="1"/>
  <c r="N29" i="1" s="1"/>
  <c r="J24" i="1"/>
  <c r="G24" i="1"/>
  <c r="G23" i="1"/>
  <c r="J22" i="1"/>
  <c r="G22" i="1"/>
  <c r="N21" i="1"/>
  <c r="J21" i="1"/>
  <c r="G21" i="1"/>
  <c r="J20" i="1"/>
  <c r="G20" i="1"/>
  <c r="N19" i="1"/>
  <c r="J19" i="1"/>
  <c r="G19" i="1"/>
  <c r="J18" i="1"/>
  <c r="G18" i="1"/>
  <c r="J17" i="1"/>
  <c r="G17" i="1"/>
  <c r="N16" i="1"/>
  <c r="J16" i="1"/>
  <c r="J15" i="1"/>
  <c r="J14" i="1"/>
  <c r="N13" i="1"/>
  <c r="J13" i="1"/>
  <c r="J12" i="1"/>
  <c r="M11" i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J11" i="1"/>
  <c r="N10" i="1"/>
  <c r="M10" i="1"/>
  <c r="J10" i="1"/>
  <c r="J9" i="1"/>
  <c r="J8" i="1"/>
  <c r="M24" i="1" l="1"/>
  <c r="M25" i="1"/>
  <c r="M27" i="1" s="1"/>
  <c r="M26" i="1" l="1"/>
  <c r="M28" i="1" s="1"/>
  <c r="M29" i="1"/>
</calcChain>
</file>

<file path=xl/sharedStrings.xml><?xml version="1.0" encoding="utf-8"?>
<sst xmlns="http://schemas.openxmlformats.org/spreadsheetml/2006/main" count="145" uniqueCount="74">
  <si>
    <t>สขร.1</t>
  </si>
  <si>
    <t>ผลการพิจารณาการจัดซื้อจัดจ้าง</t>
  </si>
  <si>
    <t>ในรอบเดือนตุลาคม 2568</t>
  </si>
  <si>
    <t>องค์การบริหาร่สวนตำบลสมเด็จ อำเภอสมเด็จ จังหวัดกาฬสินธุ์</t>
  </si>
  <si>
    <t>ลำดับที่</t>
  </si>
  <si>
    <t>รายการจัดซื้อจัดจ้าง</t>
  </si>
  <si>
    <t>วงเงินที่จัดซื้อ</t>
  </si>
  <si>
    <t>ราคากลาง</t>
  </si>
  <si>
    <t>วิธีซื้อหรือจ้าง</t>
  </si>
  <si>
    <t>ผู้เสนอราคาและ</t>
  </si>
  <si>
    <t>ผู้ที่ได้รับคัดเลือก</t>
  </si>
  <si>
    <t>เหตุผลที่คัดเลือกโดยสังเขป</t>
  </si>
  <si>
    <t>เลขที่สัญญา</t>
  </si>
  <si>
    <t>วันที่ของสัญญา</t>
  </si>
  <si>
    <t>หรือจัดจ้าง (บาท)</t>
  </si>
  <si>
    <t>(บาท)</t>
  </si>
  <si>
    <t>ราคาที่เสนอ</t>
  </si>
  <si>
    <t>และราคา</t>
  </si>
  <si>
    <t>จ้างเหมาขับรถส่งนักเรียน ศพด. ต.ค 68</t>
  </si>
  <si>
    <t>วิธีเฉพาะเจาะจง</t>
  </si>
  <si>
    <t>นายถาวร ดอนหัวบ่อ</t>
  </si>
  <si>
    <t>เป็นผู้มีอาชีพรับจ้างโดยตรง</t>
  </si>
  <si>
    <t>0001</t>
  </si>
  <si>
    <t>/2569</t>
  </si>
  <si>
    <t>ลว.  1 ต.ค.2568</t>
  </si>
  <si>
    <t>จ้างบุคคลภายนอกจดมาตรน้ำประปา ประจำปี 2569</t>
  </si>
  <si>
    <t>"</t>
  </si>
  <si>
    <t>นายแสงสุรีย์ โลหะพรม</t>
  </si>
  <si>
    <t>0002</t>
  </si>
  <si>
    <t xml:space="preserve">จ้างบุคคลภายนอกทำความสะอาด (สป) เดือน ต.ค </t>
  </si>
  <si>
    <t>นายวิเชียร ภูพวก</t>
  </si>
  <si>
    <t>0008</t>
  </si>
  <si>
    <t>นายทองเส็ง นาใจคง</t>
  </si>
  <si>
    <t>0009</t>
  </si>
  <si>
    <t>นายประเสริฐศิลป์ สีอ่อนดี</t>
  </si>
  <si>
    <t>0010</t>
  </si>
  <si>
    <t>นายอาทิตย์ คำปลิว</t>
  </si>
  <si>
    <t>0011</t>
  </si>
  <si>
    <t>นายวิทยา รัตน์วิสัย</t>
  </si>
  <si>
    <t>0012</t>
  </si>
  <si>
    <t xml:space="preserve">จ้างบุคคลภายนอกทำงาน (กองช่าง) เดือน ต.ค </t>
  </si>
  <si>
    <t>นายอุดม อุปะเต</t>
  </si>
  <si>
    <t>0003</t>
  </si>
  <si>
    <t>นายทศพร ศรีจันทร์</t>
  </si>
  <si>
    <t>0004</t>
  </si>
  <si>
    <t>นายอาคม อุปะเต</t>
  </si>
  <si>
    <t>0005</t>
  </si>
  <si>
    <t>นายขันทอง เครือสัวสดิ์</t>
  </si>
  <si>
    <t>0006</t>
  </si>
  <si>
    <t>นายวุฒิพงศ์ จันทะสอน</t>
  </si>
  <si>
    <t>0007</t>
  </si>
  <si>
    <t>จ้างซ่อมเครื่องพิมพ์ 416-67-0030</t>
  </si>
  <si>
    <t>บ.แอดไวซ์สมเด็จ</t>
  </si>
  <si>
    <t>0013</t>
  </si>
  <si>
    <t>ลว.21 ต.ค.2568</t>
  </si>
  <si>
    <t>จ้างตรวจเช็คสภาพรถยนต์ส่วนกลาง ทะเบียน กน 3324 กาฬสินธุ์</t>
  </si>
  <si>
    <t>บ.อารีมิตรมาสด้า จำกัด</t>
  </si>
  <si>
    <t>0014</t>
  </si>
  <si>
    <t>ซื้อพวงมาลาดอกไม้สด</t>
  </si>
  <si>
    <t>นางสีไว นาสำแดง</t>
  </si>
  <si>
    <t>ลว.10 ต.ค.2568</t>
  </si>
  <si>
    <t>ซื้อพวงมาลาดอกไม้สด วันปิยะมหาราช</t>
  </si>
  <si>
    <t>0015</t>
  </si>
  <si>
    <t>ลว 21 ต.ค.2568</t>
  </si>
  <si>
    <t>ซ่อมแซมรถบรรทุกน้ำ ทะเบียน บท 8002 กาฬสินธุ์</t>
  </si>
  <si>
    <t>ร้านสัมพันธ์การช่าง</t>
  </si>
  <si>
    <t>จัดซื้ออาหารเสริมนม รร.ในเขตรับผิดชอบ (เดือน ต.ค)</t>
  </si>
  <si>
    <t>บ.เทียนขำแดรี่คอร์เปอร์เรชั่น</t>
  </si>
  <si>
    <t>ลว. 1 ต.ค.2568</t>
  </si>
  <si>
    <t>จัดซื้ออาหารเสริมนม ศพด.อบต.สมเด็จ (เดือน ต.ค)</t>
  </si>
  <si>
    <t>จัดซื้ออาหารเสริมนม รร.ในเขตรับผิดชอบ (เดือน พ.ย - ธ.ค)</t>
  </si>
  <si>
    <t>จัดซื้ออาหารเสริมนม ศพด.อบต.สมเด็จ (เดือน พ.ย - ธ.ค)</t>
  </si>
  <si>
    <t>จ้างเช่าเครื่องถ่ายเอกสาร</t>
  </si>
  <si>
    <t>กาฬสินธุ์เครื่องถ่าย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</si>
</sst>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16"/>
      <name val="TH Sarabun New"/>
      <family val="2"/>
    </font>
    <font>
      <b/>
      <sz val="18"/>
      <name val="TH SarabunPSK"/>
      <family val="2"/>
    </font>
    <font>
      <b/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 style="thin">
        <color theme="1"/>
      </right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1"/>
      </left>
      <right/>
      <top/>
      <bottom style="thin">
        <color theme="0" tint="-0.499984740745262"/>
      </bottom>
      <diagonal/>
    </border>
    <border>
      <left style="thin">
        <color theme="1"/>
      </left>
      <right style="thin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/>
    </xf>
    <xf numFmtId="0" fontId="6" fillId="0" borderId="0" xfId="0" applyFont="1"/>
    <xf numFmtId="0" fontId="6" fillId="2" borderId="5" xfId="0" applyFont="1" applyFill="1" applyBorder="1" applyAlignment="1">
      <alignment horizontal="center" vertical="center"/>
    </xf>
    <xf numFmtId="43" fontId="6" fillId="2" borderId="5" xfId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3" fontId="4" fillId="2" borderId="11" xfId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right" vertical="center"/>
    </xf>
    <xf numFmtId="43" fontId="4" fillId="2" borderId="17" xfId="1" applyFont="1" applyFill="1" applyBorder="1" applyAlignment="1">
      <alignment horizontal="center" vertical="center"/>
    </xf>
    <xf numFmtId="43" fontId="4" fillId="0" borderId="15" xfId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8" xfId="0" quotePrefix="1" applyFont="1" applyBorder="1" applyAlignment="1">
      <alignment horizontal="right" vertical="center"/>
    </xf>
    <xf numFmtId="0" fontId="4" fillId="0" borderId="17" xfId="0" quotePrefix="1" applyFont="1" applyBorder="1" applyAlignment="1">
      <alignment horizontal="left" vertical="center"/>
    </xf>
    <xf numFmtId="2" fontId="4" fillId="2" borderId="11" xfId="0" applyNumberFormat="1" applyFont="1" applyFill="1" applyBorder="1" applyAlignment="1">
      <alignment horizontal="right" vertical="center"/>
    </xf>
    <xf numFmtId="43" fontId="4" fillId="2" borderId="14" xfId="1" applyFont="1" applyFill="1" applyBorder="1" applyAlignment="1">
      <alignment horizontal="center" vertical="center"/>
    </xf>
    <xf numFmtId="43" fontId="4" fillId="0" borderId="19" xfId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 shrinkToFit="1"/>
    </xf>
    <xf numFmtId="0" fontId="4" fillId="0" borderId="14" xfId="0" quotePrefix="1" applyFont="1" applyBorder="1" applyAlignment="1">
      <alignment horizontal="lef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19" xfId="0" applyFont="1" applyFill="1" applyBorder="1" applyAlignment="1">
      <alignment horizontal="left" vertical="center"/>
    </xf>
    <xf numFmtId="0" fontId="4" fillId="0" borderId="20" xfId="0" quotePrefix="1" applyFont="1" applyBorder="1" applyAlignment="1">
      <alignment horizontal="right" vertical="center"/>
    </xf>
    <xf numFmtId="43" fontId="4" fillId="2" borderId="19" xfId="1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14" xfId="0" quotePrefix="1" applyFont="1" applyFill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43" fontId="4" fillId="2" borderId="11" xfId="1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0" xfId="0" quotePrefix="1" applyFont="1" applyFill="1" applyBorder="1" applyAlignment="1">
      <alignment horizontal="right" vertical="center"/>
    </xf>
    <xf numFmtId="0" fontId="4" fillId="0" borderId="22" xfId="0" quotePrefix="1" applyFont="1" applyBorder="1" applyAlignment="1">
      <alignment horizontal="left" vertical="center"/>
    </xf>
    <xf numFmtId="2" fontId="2" fillId="2" borderId="11" xfId="0" applyNumberFormat="1" applyFont="1" applyFill="1" applyBorder="1" applyAlignment="1">
      <alignment horizontal="right" vertical="center"/>
    </xf>
    <xf numFmtId="43" fontId="4" fillId="2" borderId="23" xfId="1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2" borderId="1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abSelected="1" topLeftCell="A13" workbookViewId="0">
      <selection activeCell="E32" sqref="E32"/>
    </sheetView>
  </sheetViews>
  <sheetFormatPr defaultRowHeight="24" x14ac:dyDescent="0.55000000000000004"/>
  <cols>
    <col min="1" max="1" width="5.625" style="52" customWidth="1"/>
    <col min="2" max="3" width="9" style="53"/>
    <col min="4" max="4" width="9" style="53" customWidth="1"/>
    <col min="5" max="5" width="40.375" style="53" customWidth="1"/>
    <col min="6" max="6" width="13.625" style="53" customWidth="1"/>
    <col min="7" max="7" width="12" style="53" customWidth="1"/>
    <col min="8" max="8" width="14.25" style="7" customWidth="1"/>
    <col min="9" max="9" width="24" style="53" customWidth="1"/>
    <col min="10" max="10" width="23.875" style="53" customWidth="1"/>
    <col min="11" max="11" width="19.875" style="53" customWidth="1"/>
    <col min="12" max="12" width="5" style="54" customWidth="1"/>
    <col min="13" max="13" width="6" style="55" customWidth="1"/>
    <col min="14" max="14" width="13.375" style="54" customWidth="1"/>
    <col min="15" max="16384" width="9" style="7"/>
  </cols>
  <sheetData>
    <row r="1" spans="1:14" x14ac:dyDescent="0.55000000000000004">
      <c r="A1" s="1"/>
      <c r="B1" s="2"/>
      <c r="C1" s="2"/>
      <c r="D1" s="2"/>
      <c r="E1" s="2"/>
      <c r="F1" s="2"/>
      <c r="G1" s="2"/>
      <c r="H1" s="3"/>
      <c r="I1" s="2"/>
      <c r="J1" s="2"/>
      <c r="K1" s="2"/>
      <c r="L1" s="4"/>
      <c r="M1" s="5"/>
      <c r="N1" s="6" t="s">
        <v>0</v>
      </c>
    </row>
    <row r="2" spans="1:14" x14ac:dyDescent="0.55000000000000004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x14ac:dyDescent="0.55000000000000004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x14ac:dyDescent="0.55000000000000004">
      <c r="A4" s="67" t="s">
        <v>3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14" x14ac:dyDescent="0.55000000000000004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9"/>
      <c r="M5" s="8"/>
      <c r="N5" s="9"/>
    </row>
    <row r="6" spans="1:14" s="12" customFormat="1" x14ac:dyDescent="0.55000000000000004">
      <c r="A6" s="68" t="s">
        <v>4</v>
      </c>
      <c r="B6" s="70" t="s">
        <v>5</v>
      </c>
      <c r="C6" s="71"/>
      <c r="D6" s="71"/>
      <c r="E6" s="72"/>
      <c r="F6" s="10" t="s">
        <v>6</v>
      </c>
      <c r="G6" s="11" t="s">
        <v>7</v>
      </c>
      <c r="H6" s="76" t="s">
        <v>8</v>
      </c>
      <c r="I6" s="10" t="s">
        <v>9</v>
      </c>
      <c r="J6" s="10" t="s">
        <v>10</v>
      </c>
      <c r="K6" s="68" t="s">
        <v>11</v>
      </c>
      <c r="L6" s="70" t="s">
        <v>12</v>
      </c>
      <c r="M6" s="72"/>
      <c r="N6" s="81" t="s">
        <v>13</v>
      </c>
    </row>
    <row r="7" spans="1:14" s="12" customFormat="1" x14ac:dyDescent="0.55000000000000004">
      <c r="A7" s="69"/>
      <c r="B7" s="73"/>
      <c r="C7" s="74"/>
      <c r="D7" s="74"/>
      <c r="E7" s="75"/>
      <c r="F7" s="13" t="s">
        <v>14</v>
      </c>
      <c r="G7" s="14" t="s">
        <v>15</v>
      </c>
      <c r="H7" s="77"/>
      <c r="I7" s="13" t="s">
        <v>16</v>
      </c>
      <c r="J7" s="13" t="s">
        <v>17</v>
      </c>
      <c r="K7" s="78"/>
      <c r="L7" s="79"/>
      <c r="M7" s="80"/>
      <c r="N7" s="82"/>
    </row>
    <row r="8" spans="1:14" x14ac:dyDescent="0.55000000000000004">
      <c r="A8" s="15">
        <v>1</v>
      </c>
      <c r="B8" s="64" t="s">
        <v>18</v>
      </c>
      <c r="C8" s="64"/>
      <c r="D8" s="64"/>
      <c r="E8" s="64"/>
      <c r="F8" s="16">
        <v>10000</v>
      </c>
      <c r="G8" s="16">
        <v>10000</v>
      </c>
      <c r="H8" s="17" t="s">
        <v>19</v>
      </c>
      <c r="I8" s="18" t="s">
        <v>20</v>
      </c>
      <c r="J8" s="18" t="str">
        <f t="shared" ref="J8:J29" si="0">I8</f>
        <v>นายถาวร ดอนหัวบ่อ</v>
      </c>
      <c r="K8" s="19" t="s">
        <v>21</v>
      </c>
      <c r="L8" s="20" t="s">
        <v>22</v>
      </c>
      <c r="M8" s="21" t="s">
        <v>23</v>
      </c>
      <c r="N8" s="22" t="s">
        <v>24</v>
      </c>
    </row>
    <row r="9" spans="1:14" x14ac:dyDescent="0.55000000000000004">
      <c r="A9" s="15">
        <v>2</v>
      </c>
      <c r="B9" s="65" t="s">
        <v>25</v>
      </c>
      <c r="C9" s="66"/>
      <c r="D9" s="66"/>
      <c r="E9" s="66"/>
      <c r="F9" s="16">
        <v>108000</v>
      </c>
      <c r="G9" s="16">
        <v>108000</v>
      </c>
      <c r="H9" s="23" t="s">
        <v>26</v>
      </c>
      <c r="I9" s="18" t="s">
        <v>27</v>
      </c>
      <c r="J9" s="18" t="str">
        <f t="shared" si="0"/>
        <v>นายแสงสุรีย์ โลหะพรม</v>
      </c>
      <c r="K9" s="24" t="s">
        <v>26</v>
      </c>
      <c r="L9" s="20" t="s">
        <v>28</v>
      </c>
      <c r="M9" s="21" t="s">
        <v>23</v>
      </c>
      <c r="N9" s="25" t="s">
        <v>24</v>
      </c>
    </row>
    <row r="10" spans="1:14" x14ac:dyDescent="0.55000000000000004">
      <c r="A10" s="15">
        <v>2</v>
      </c>
      <c r="B10" s="61" t="s">
        <v>29</v>
      </c>
      <c r="C10" s="62"/>
      <c r="D10" s="62"/>
      <c r="E10" s="63"/>
      <c r="F10" s="26">
        <v>9423</v>
      </c>
      <c r="G10" s="27">
        <v>96000</v>
      </c>
      <c r="H10" s="23" t="s">
        <v>26</v>
      </c>
      <c r="I10" s="28" t="s">
        <v>30</v>
      </c>
      <c r="J10" s="18" t="str">
        <f t="shared" si="0"/>
        <v>นายวิเชียร ภูพวก</v>
      </c>
      <c r="K10" s="24" t="s">
        <v>26</v>
      </c>
      <c r="L10" s="29" t="s">
        <v>31</v>
      </c>
      <c r="M10" s="30" t="str">
        <f>M8</f>
        <v>/2569</v>
      </c>
      <c r="N10" s="31" t="str">
        <f>N8</f>
        <v>ลว.  1 ต.ค.2568</v>
      </c>
    </row>
    <row r="11" spans="1:14" x14ac:dyDescent="0.55000000000000004">
      <c r="A11" s="15">
        <v>3</v>
      </c>
      <c r="B11" s="61" t="s">
        <v>29</v>
      </c>
      <c r="C11" s="62"/>
      <c r="D11" s="62"/>
      <c r="E11" s="63"/>
      <c r="F11" s="32">
        <v>9074</v>
      </c>
      <c r="G11" s="33">
        <v>84000</v>
      </c>
      <c r="H11" s="23" t="s">
        <v>26</v>
      </c>
      <c r="I11" s="34" t="s">
        <v>32</v>
      </c>
      <c r="J11" s="18" t="str">
        <f t="shared" si="0"/>
        <v>นายทองเส็ง นาใจคง</v>
      </c>
      <c r="K11" s="35" t="s">
        <v>26</v>
      </c>
      <c r="L11" s="29" t="s">
        <v>33</v>
      </c>
      <c r="M11" s="36" t="str">
        <f t="shared" ref="M11:N24" si="1">M10</f>
        <v>/2569</v>
      </c>
      <c r="N11" s="37" t="s">
        <v>24</v>
      </c>
    </row>
    <row r="12" spans="1:14" x14ac:dyDescent="0.55000000000000004">
      <c r="A12" s="15">
        <v>4</v>
      </c>
      <c r="B12" s="61" t="s">
        <v>29</v>
      </c>
      <c r="C12" s="62"/>
      <c r="D12" s="62"/>
      <c r="E12" s="63"/>
      <c r="F12" s="32">
        <v>9423</v>
      </c>
      <c r="G12" s="33">
        <v>84000</v>
      </c>
      <c r="H12" s="23" t="s">
        <v>26</v>
      </c>
      <c r="I12" s="34" t="s">
        <v>34</v>
      </c>
      <c r="J12" s="18" t="str">
        <f t="shared" si="0"/>
        <v>นายประเสริฐศิลป์ สีอ่อนดี</v>
      </c>
      <c r="K12" s="35" t="s">
        <v>26</v>
      </c>
      <c r="L12" s="29" t="s">
        <v>35</v>
      </c>
      <c r="M12" s="36" t="str">
        <f t="shared" si="1"/>
        <v>/2569</v>
      </c>
      <c r="N12" s="25" t="s">
        <v>24</v>
      </c>
    </row>
    <row r="13" spans="1:14" x14ac:dyDescent="0.55000000000000004">
      <c r="A13" s="15">
        <v>5</v>
      </c>
      <c r="B13" s="61" t="s">
        <v>29</v>
      </c>
      <c r="C13" s="62"/>
      <c r="D13" s="62"/>
      <c r="E13" s="63"/>
      <c r="F13" s="32">
        <v>8725</v>
      </c>
      <c r="G13" s="33">
        <v>84000</v>
      </c>
      <c r="H13" s="23" t="s">
        <v>26</v>
      </c>
      <c r="I13" s="38" t="s">
        <v>36</v>
      </c>
      <c r="J13" s="18" t="str">
        <f t="shared" si="0"/>
        <v>นายอาทิตย์ คำปลิว</v>
      </c>
      <c r="K13" s="35" t="s">
        <v>26</v>
      </c>
      <c r="L13" s="29" t="s">
        <v>37</v>
      </c>
      <c r="M13" s="36" t="str">
        <f t="shared" si="1"/>
        <v>/2569</v>
      </c>
      <c r="N13" s="31" t="str">
        <f t="shared" ref="N13" si="2">N11</f>
        <v>ลว.  1 ต.ค.2568</v>
      </c>
    </row>
    <row r="14" spans="1:14" x14ac:dyDescent="0.55000000000000004">
      <c r="A14" s="15">
        <v>6</v>
      </c>
      <c r="B14" s="61" t="s">
        <v>29</v>
      </c>
      <c r="C14" s="62"/>
      <c r="D14" s="62"/>
      <c r="E14" s="63"/>
      <c r="F14" s="32">
        <v>9423</v>
      </c>
      <c r="G14" s="33">
        <v>84000</v>
      </c>
      <c r="H14" s="23" t="s">
        <v>26</v>
      </c>
      <c r="I14" s="38" t="s">
        <v>38</v>
      </c>
      <c r="J14" s="18" t="str">
        <f t="shared" si="0"/>
        <v>นายวิทยา รัตน์วิสัย</v>
      </c>
      <c r="K14" s="35" t="s">
        <v>26</v>
      </c>
      <c r="L14" s="29" t="s">
        <v>39</v>
      </c>
      <c r="M14" s="36" t="str">
        <f t="shared" si="1"/>
        <v>/2569</v>
      </c>
      <c r="N14" s="25" t="s">
        <v>24</v>
      </c>
    </row>
    <row r="15" spans="1:14" x14ac:dyDescent="0.55000000000000004">
      <c r="A15" s="15">
        <v>7</v>
      </c>
      <c r="B15" s="61" t="s">
        <v>40</v>
      </c>
      <c r="C15" s="62"/>
      <c r="D15" s="62"/>
      <c r="E15" s="63"/>
      <c r="F15" s="32">
        <v>8550</v>
      </c>
      <c r="G15" s="33">
        <v>84000</v>
      </c>
      <c r="H15" s="23" t="s">
        <v>26</v>
      </c>
      <c r="I15" s="34" t="s">
        <v>41</v>
      </c>
      <c r="J15" s="18" t="str">
        <f t="shared" si="0"/>
        <v>นายอุดม อุปะเต</v>
      </c>
      <c r="K15" s="35" t="s">
        <v>26</v>
      </c>
      <c r="L15" s="39" t="s">
        <v>42</v>
      </c>
      <c r="M15" s="36" t="str">
        <f t="shared" si="1"/>
        <v>/2569</v>
      </c>
      <c r="N15" s="25" t="s">
        <v>24</v>
      </c>
    </row>
    <row r="16" spans="1:14" x14ac:dyDescent="0.55000000000000004">
      <c r="A16" s="15">
        <v>8</v>
      </c>
      <c r="B16" s="61" t="s">
        <v>40</v>
      </c>
      <c r="C16" s="62"/>
      <c r="D16" s="62"/>
      <c r="E16" s="63"/>
      <c r="F16" s="32">
        <v>6840</v>
      </c>
      <c r="G16" s="33">
        <v>84000</v>
      </c>
      <c r="H16" s="23" t="s">
        <v>26</v>
      </c>
      <c r="I16" s="34" t="s">
        <v>43</v>
      </c>
      <c r="J16" s="18" t="str">
        <f t="shared" si="0"/>
        <v>นายทศพร ศรีจันทร์</v>
      </c>
      <c r="K16" s="35" t="s">
        <v>26</v>
      </c>
      <c r="L16" s="39" t="s">
        <v>44</v>
      </c>
      <c r="M16" s="36" t="str">
        <f t="shared" si="1"/>
        <v>/2569</v>
      </c>
      <c r="N16" s="31" t="str">
        <f t="shared" ref="N16" si="3">N14</f>
        <v>ลว.  1 ต.ค.2568</v>
      </c>
    </row>
    <row r="17" spans="1:14" ht="18.75" customHeight="1" x14ac:dyDescent="0.55000000000000004">
      <c r="A17" s="15">
        <v>9</v>
      </c>
      <c r="B17" s="61" t="s">
        <v>40</v>
      </c>
      <c r="C17" s="62"/>
      <c r="D17" s="62"/>
      <c r="E17" s="63"/>
      <c r="F17" s="32">
        <v>6156</v>
      </c>
      <c r="G17" s="40">
        <f t="shared" ref="G17:G29" si="4">F17</f>
        <v>6156</v>
      </c>
      <c r="H17" s="23" t="s">
        <v>26</v>
      </c>
      <c r="I17" s="38" t="s">
        <v>45</v>
      </c>
      <c r="J17" s="18" t="str">
        <f t="shared" si="0"/>
        <v>นายอาคม อุปะเต</v>
      </c>
      <c r="K17" s="35" t="s">
        <v>26</v>
      </c>
      <c r="L17" s="39" t="s">
        <v>46</v>
      </c>
      <c r="M17" s="36" t="str">
        <f t="shared" si="1"/>
        <v>/2569</v>
      </c>
      <c r="N17" s="25" t="s">
        <v>24</v>
      </c>
    </row>
    <row r="18" spans="1:14" ht="18.75" customHeight="1" x14ac:dyDescent="0.55000000000000004">
      <c r="A18" s="15">
        <v>10</v>
      </c>
      <c r="B18" s="61" t="s">
        <v>40</v>
      </c>
      <c r="C18" s="62"/>
      <c r="D18" s="62"/>
      <c r="E18" s="63"/>
      <c r="F18" s="32">
        <v>8892</v>
      </c>
      <c r="G18" s="40">
        <f t="shared" si="4"/>
        <v>8892</v>
      </c>
      <c r="H18" s="23" t="s">
        <v>26</v>
      </c>
      <c r="I18" s="38" t="s">
        <v>47</v>
      </c>
      <c r="J18" s="18" t="str">
        <f t="shared" si="0"/>
        <v>นายขันทอง เครือสัวสดิ์</v>
      </c>
      <c r="K18" s="35" t="s">
        <v>26</v>
      </c>
      <c r="L18" s="39" t="s">
        <v>48</v>
      </c>
      <c r="M18" s="36" t="str">
        <f t="shared" si="1"/>
        <v>/2569</v>
      </c>
      <c r="N18" s="25" t="s">
        <v>24</v>
      </c>
    </row>
    <row r="19" spans="1:14" ht="18.75" customHeight="1" x14ac:dyDescent="0.55000000000000004">
      <c r="A19" s="15">
        <v>11</v>
      </c>
      <c r="B19" s="61" t="s">
        <v>40</v>
      </c>
      <c r="C19" s="62"/>
      <c r="D19" s="62"/>
      <c r="E19" s="63"/>
      <c r="F19" s="32">
        <v>6840</v>
      </c>
      <c r="G19" s="40">
        <f t="shared" si="4"/>
        <v>6840</v>
      </c>
      <c r="H19" s="23" t="s">
        <v>26</v>
      </c>
      <c r="I19" s="38" t="s">
        <v>49</v>
      </c>
      <c r="J19" s="18" t="str">
        <f t="shared" si="0"/>
        <v>นายวุฒิพงศ์ จันทะสอน</v>
      </c>
      <c r="K19" s="41" t="s">
        <v>26</v>
      </c>
      <c r="L19" s="39" t="s">
        <v>50</v>
      </c>
      <c r="M19" s="36" t="str">
        <f t="shared" si="1"/>
        <v>/2569</v>
      </c>
      <c r="N19" s="31" t="str">
        <f t="shared" ref="N19" si="5">N17</f>
        <v>ลว.  1 ต.ค.2568</v>
      </c>
    </row>
    <row r="20" spans="1:14" ht="18.75" customHeight="1" x14ac:dyDescent="0.55000000000000004">
      <c r="A20" s="15">
        <v>12</v>
      </c>
      <c r="B20" s="60" t="s">
        <v>51</v>
      </c>
      <c r="C20" s="60"/>
      <c r="D20" s="60"/>
      <c r="E20" s="60"/>
      <c r="F20" s="32">
        <v>1600</v>
      </c>
      <c r="G20" s="40">
        <f t="shared" si="4"/>
        <v>1600</v>
      </c>
      <c r="H20" s="23" t="s">
        <v>26</v>
      </c>
      <c r="I20" s="38" t="s">
        <v>52</v>
      </c>
      <c r="J20" s="18" t="str">
        <f t="shared" si="0"/>
        <v>บ.แอดไวซ์สมเด็จ</v>
      </c>
      <c r="K20" s="41" t="s">
        <v>26</v>
      </c>
      <c r="L20" s="42" t="s">
        <v>53</v>
      </c>
      <c r="M20" s="36" t="str">
        <f t="shared" si="1"/>
        <v>/2569</v>
      </c>
      <c r="N20" s="43" t="s">
        <v>54</v>
      </c>
    </row>
    <row r="21" spans="1:14" ht="18.75" customHeight="1" x14ac:dyDescent="0.55000000000000004">
      <c r="A21" s="15">
        <v>13</v>
      </c>
      <c r="B21" s="60" t="s">
        <v>55</v>
      </c>
      <c r="C21" s="60"/>
      <c r="D21" s="60"/>
      <c r="E21" s="60"/>
      <c r="F21" s="32">
        <v>3318.79</v>
      </c>
      <c r="G21" s="40">
        <f t="shared" si="4"/>
        <v>3318.79</v>
      </c>
      <c r="H21" s="23" t="s">
        <v>26</v>
      </c>
      <c r="I21" s="38" t="s">
        <v>56</v>
      </c>
      <c r="J21" s="18" t="str">
        <f t="shared" si="0"/>
        <v>บ.อารีมิตรมาสด้า จำกัด</v>
      </c>
      <c r="K21" s="41" t="s">
        <v>26</v>
      </c>
      <c r="L21" s="42" t="s">
        <v>57</v>
      </c>
      <c r="M21" s="36" t="str">
        <f t="shared" si="1"/>
        <v>/2569</v>
      </c>
      <c r="N21" s="44" t="str">
        <f t="shared" si="1"/>
        <v>ลว.21 ต.ค.2568</v>
      </c>
    </row>
    <row r="22" spans="1:14" ht="18.75" customHeight="1" x14ac:dyDescent="0.55000000000000004">
      <c r="A22" s="15">
        <v>14</v>
      </c>
      <c r="B22" s="61" t="s">
        <v>58</v>
      </c>
      <c r="C22" s="62"/>
      <c r="D22" s="62"/>
      <c r="E22" s="63"/>
      <c r="F22" s="32">
        <v>1000</v>
      </c>
      <c r="G22" s="40">
        <f t="shared" si="4"/>
        <v>1000</v>
      </c>
      <c r="H22" s="23" t="s">
        <v>26</v>
      </c>
      <c r="I22" s="38" t="s">
        <v>59</v>
      </c>
      <c r="J22" s="18" t="str">
        <f t="shared" si="0"/>
        <v>นางสีไว นาสำแดง</v>
      </c>
      <c r="K22" s="41" t="s">
        <v>26</v>
      </c>
      <c r="L22" s="42" t="s">
        <v>48</v>
      </c>
      <c r="M22" s="36" t="str">
        <f t="shared" si="1"/>
        <v>/2569</v>
      </c>
      <c r="N22" s="44" t="s">
        <v>60</v>
      </c>
    </row>
    <row r="23" spans="1:14" ht="18.75" customHeight="1" x14ac:dyDescent="0.55000000000000004">
      <c r="A23" s="15">
        <v>15</v>
      </c>
      <c r="B23" s="61" t="s">
        <v>61</v>
      </c>
      <c r="C23" s="62"/>
      <c r="D23" s="62"/>
      <c r="E23" s="63"/>
      <c r="F23" s="32">
        <v>1000</v>
      </c>
      <c r="G23" s="40">
        <f t="shared" si="4"/>
        <v>1000</v>
      </c>
      <c r="H23" s="23" t="s">
        <v>26</v>
      </c>
      <c r="I23" s="38" t="s">
        <v>59</v>
      </c>
      <c r="J23" s="38" t="s">
        <v>59</v>
      </c>
      <c r="K23" s="41" t="s">
        <v>26</v>
      </c>
      <c r="L23" s="42" t="s">
        <v>62</v>
      </c>
      <c r="M23" s="36" t="str">
        <f t="shared" si="1"/>
        <v>/2569</v>
      </c>
      <c r="N23" s="44" t="s">
        <v>63</v>
      </c>
    </row>
    <row r="24" spans="1:14" ht="18.75" customHeight="1" x14ac:dyDescent="0.55000000000000004">
      <c r="A24" s="15">
        <v>16</v>
      </c>
      <c r="B24" s="59" t="s">
        <v>64</v>
      </c>
      <c r="C24" s="59"/>
      <c r="D24" s="59"/>
      <c r="E24" s="59"/>
      <c r="F24" s="32">
        <v>25810</v>
      </c>
      <c r="G24" s="40">
        <f t="shared" si="4"/>
        <v>25810</v>
      </c>
      <c r="H24" s="23" t="s">
        <v>26</v>
      </c>
      <c r="I24" s="38" t="s">
        <v>65</v>
      </c>
      <c r="J24" s="18" t="str">
        <f t="shared" si="0"/>
        <v>ร้านสัมพันธ์การช่าง</v>
      </c>
      <c r="K24" s="41" t="s">
        <v>26</v>
      </c>
      <c r="L24" s="42" t="s">
        <v>22</v>
      </c>
      <c r="M24" s="36" t="str">
        <f t="shared" si="1"/>
        <v>/2569</v>
      </c>
      <c r="N24" s="44" t="str">
        <f t="shared" si="1"/>
        <v>ลว 21 ต.ค.2568</v>
      </c>
    </row>
    <row r="25" spans="1:14" ht="18.75" customHeight="1" x14ac:dyDescent="0.55000000000000004">
      <c r="A25" s="15">
        <v>23</v>
      </c>
      <c r="B25" s="56" t="s">
        <v>66</v>
      </c>
      <c r="C25" s="57"/>
      <c r="D25" s="57"/>
      <c r="E25" s="58"/>
      <c r="F25" s="45">
        <v>55018.95</v>
      </c>
      <c r="G25" s="45">
        <v>55018.95</v>
      </c>
      <c r="H25" s="15" t="s">
        <v>26</v>
      </c>
      <c r="I25" s="18" t="s">
        <v>67</v>
      </c>
      <c r="J25" s="18" t="s">
        <v>67</v>
      </c>
      <c r="K25" s="46" t="s">
        <v>26</v>
      </c>
      <c r="L25" s="47">
        <v>1</v>
      </c>
      <c r="M25" s="48" t="str">
        <f t="shared" ref="M25:M28" si="6">M23</f>
        <v>/2569</v>
      </c>
      <c r="N25" s="49" t="s">
        <v>68</v>
      </c>
    </row>
    <row r="26" spans="1:14" ht="18.75" customHeight="1" x14ac:dyDescent="0.55000000000000004">
      <c r="A26" s="15"/>
      <c r="B26" s="56" t="s">
        <v>69</v>
      </c>
      <c r="C26" s="57"/>
      <c r="D26" s="57"/>
      <c r="E26" s="58"/>
      <c r="F26" s="32">
        <v>8478.33</v>
      </c>
      <c r="G26" s="40">
        <v>8478.33</v>
      </c>
      <c r="H26" s="15" t="s">
        <v>26</v>
      </c>
      <c r="I26" s="18" t="s">
        <v>67</v>
      </c>
      <c r="J26" s="18" t="s">
        <v>67</v>
      </c>
      <c r="K26" s="46" t="s">
        <v>26</v>
      </c>
      <c r="L26" s="42">
        <v>2</v>
      </c>
      <c r="M26" s="48" t="str">
        <f t="shared" si="6"/>
        <v>/2569</v>
      </c>
      <c r="N26" s="49" t="s">
        <v>68</v>
      </c>
    </row>
    <row r="27" spans="1:14" ht="18.75" customHeight="1" x14ac:dyDescent="0.55000000000000004">
      <c r="A27" s="15">
        <v>23</v>
      </c>
      <c r="B27" s="56" t="s">
        <v>70</v>
      </c>
      <c r="C27" s="57"/>
      <c r="D27" s="57"/>
      <c r="E27" s="58"/>
      <c r="F27" s="45">
        <v>104798</v>
      </c>
      <c r="G27" s="45">
        <v>104798</v>
      </c>
      <c r="H27" s="15" t="s">
        <v>26</v>
      </c>
      <c r="I27" s="18" t="s">
        <v>67</v>
      </c>
      <c r="J27" s="18" t="s">
        <v>67</v>
      </c>
      <c r="K27" s="46" t="s">
        <v>26</v>
      </c>
      <c r="L27" s="47">
        <v>3</v>
      </c>
      <c r="M27" s="48" t="str">
        <f t="shared" si="6"/>
        <v>/2569</v>
      </c>
      <c r="N27" s="49" t="s">
        <v>68</v>
      </c>
    </row>
    <row r="28" spans="1:14" ht="18.75" customHeight="1" x14ac:dyDescent="0.55000000000000004">
      <c r="A28" s="15"/>
      <c r="B28" s="56" t="s">
        <v>71</v>
      </c>
      <c r="C28" s="57"/>
      <c r="D28" s="57"/>
      <c r="E28" s="58"/>
      <c r="F28" s="50">
        <v>14774.8</v>
      </c>
      <c r="G28" s="32">
        <v>14774.8</v>
      </c>
      <c r="H28" s="15" t="s">
        <v>26</v>
      </c>
      <c r="I28" s="18" t="s">
        <v>67</v>
      </c>
      <c r="J28" s="18" t="s">
        <v>67</v>
      </c>
      <c r="K28" s="46" t="s">
        <v>26</v>
      </c>
      <c r="L28" s="42">
        <v>4</v>
      </c>
      <c r="M28" s="48" t="str">
        <f t="shared" si="6"/>
        <v>/2569</v>
      </c>
      <c r="N28" s="49" t="s">
        <v>68</v>
      </c>
    </row>
    <row r="29" spans="1:14" ht="18.75" customHeight="1" x14ac:dyDescent="0.55000000000000004">
      <c r="A29" s="15">
        <v>17</v>
      </c>
      <c r="B29" s="59" t="s">
        <v>72</v>
      </c>
      <c r="C29" s="59"/>
      <c r="D29" s="59"/>
      <c r="E29" s="59"/>
      <c r="F29" s="32">
        <v>79200</v>
      </c>
      <c r="G29" s="40">
        <f t="shared" si="4"/>
        <v>79200</v>
      </c>
      <c r="H29" s="23" t="s">
        <v>26</v>
      </c>
      <c r="I29" s="38" t="s">
        <v>73</v>
      </c>
      <c r="J29" s="18" t="str">
        <f t="shared" si="0"/>
        <v>กาฬสินธุ์เครื่องถ่าย</v>
      </c>
      <c r="K29" s="41" t="s">
        <v>26</v>
      </c>
      <c r="L29" s="42">
        <v>2</v>
      </c>
      <c r="M29" s="36" t="str">
        <f>M24</f>
        <v>/2569</v>
      </c>
      <c r="N29" s="44" t="str">
        <f>N24</f>
        <v>ลว 21 ต.ค.2568</v>
      </c>
    </row>
    <row r="30" spans="1:14" x14ac:dyDescent="0.55000000000000004">
      <c r="A30" s="7"/>
      <c r="B30" s="7"/>
      <c r="C30" s="7"/>
      <c r="D30" s="7"/>
      <c r="E30" s="7"/>
      <c r="F30" s="7"/>
      <c r="G30" s="7"/>
      <c r="I30" s="7"/>
      <c r="J30" s="7"/>
      <c r="K30" s="7"/>
      <c r="L30" s="7"/>
      <c r="M30" s="7"/>
      <c r="N30" s="51"/>
    </row>
    <row r="31" spans="1:14" x14ac:dyDescent="0.55000000000000004">
      <c r="A31" s="7"/>
      <c r="B31" s="7"/>
      <c r="C31" s="7"/>
      <c r="D31" s="7"/>
      <c r="E31" s="7"/>
      <c r="F31" s="7"/>
      <c r="G31" s="7"/>
      <c r="I31" s="7"/>
      <c r="J31" s="7"/>
      <c r="K31" s="7"/>
      <c r="L31" s="7"/>
      <c r="M31" s="7"/>
      <c r="N31" s="51"/>
    </row>
    <row r="32" spans="1:14" x14ac:dyDescent="0.55000000000000004">
      <c r="A32" s="7"/>
      <c r="B32" s="7"/>
      <c r="C32" s="7"/>
      <c r="D32" s="7"/>
      <c r="E32" s="7"/>
      <c r="F32" s="7"/>
      <c r="G32" s="7"/>
      <c r="I32" s="7"/>
      <c r="J32" s="7"/>
      <c r="K32" s="7"/>
      <c r="L32" s="7"/>
      <c r="M32" s="7"/>
      <c r="N32" s="51"/>
    </row>
    <row r="33" spans="1:14" x14ac:dyDescent="0.55000000000000004">
      <c r="A33" s="7"/>
      <c r="B33" s="7"/>
      <c r="C33" s="7"/>
      <c r="D33" s="7"/>
      <c r="E33" s="7"/>
      <c r="F33" s="7"/>
      <c r="G33" s="7"/>
      <c r="I33" s="7"/>
      <c r="J33" s="7"/>
      <c r="K33" s="7"/>
      <c r="L33" s="7"/>
      <c r="M33" s="7"/>
      <c r="N33" s="51"/>
    </row>
    <row r="34" spans="1:14" x14ac:dyDescent="0.55000000000000004">
      <c r="A34" s="7"/>
      <c r="B34" s="7"/>
      <c r="C34" s="7"/>
      <c r="D34" s="7"/>
      <c r="E34" s="7"/>
      <c r="F34" s="7"/>
      <c r="G34" s="7"/>
      <c r="I34" s="7"/>
      <c r="J34" s="7"/>
      <c r="K34" s="7"/>
      <c r="L34" s="7"/>
      <c r="M34" s="7"/>
      <c r="N34" s="51"/>
    </row>
    <row r="35" spans="1:14" x14ac:dyDescent="0.55000000000000004">
      <c r="A35" s="7"/>
      <c r="B35" s="7"/>
      <c r="C35" s="7"/>
      <c r="D35" s="7"/>
      <c r="E35" s="7"/>
      <c r="F35" s="7"/>
      <c r="G35" s="7"/>
      <c r="I35" s="7"/>
      <c r="J35" s="7"/>
      <c r="K35" s="7"/>
      <c r="L35" s="7"/>
      <c r="M35" s="7"/>
      <c r="N35" s="51"/>
    </row>
    <row r="36" spans="1:14" x14ac:dyDescent="0.55000000000000004">
      <c r="A36" s="7"/>
      <c r="B36" s="7"/>
      <c r="C36" s="7"/>
      <c r="D36" s="7"/>
      <c r="E36" s="7"/>
      <c r="F36" s="7"/>
      <c r="G36" s="7"/>
      <c r="I36" s="7"/>
      <c r="J36" s="7"/>
      <c r="K36" s="7"/>
      <c r="L36" s="7"/>
      <c r="M36" s="7"/>
      <c r="N36" s="51"/>
    </row>
    <row r="37" spans="1:14" x14ac:dyDescent="0.55000000000000004">
      <c r="A37" s="7"/>
      <c r="B37" s="7"/>
      <c r="C37" s="7"/>
      <c r="D37" s="7"/>
      <c r="E37" s="7"/>
      <c r="F37" s="7"/>
      <c r="G37" s="7"/>
      <c r="I37" s="7"/>
      <c r="J37" s="7"/>
      <c r="K37" s="7"/>
      <c r="L37" s="7"/>
      <c r="M37" s="7"/>
      <c r="N37" s="51"/>
    </row>
    <row r="38" spans="1:14" x14ac:dyDescent="0.55000000000000004">
      <c r="A38" s="7"/>
      <c r="B38" s="7"/>
      <c r="C38" s="7"/>
      <c r="D38" s="7"/>
      <c r="E38" s="7"/>
      <c r="F38" s="7"/>
      <c r="G38" s="7"/>
      <c r="I38" s="7"/>
      <c r="J38" s="7"/>
      <c r="K38" s="7"/>
      <c r="L38" s="7"/>
      <c r="M38" s="7"/>
      <c r="N38" s="51"/>
    </row>
    <row r="39" spans="1:14" x14ac:dyDescent="0.55000000000000004">
      <c r="A39" s="7"/>
      <c r="B39" s="7"/>
      <c r="C39" s="7"/>
      <c r="D39" s="7"/>
      <c r="E39" s="7"/>
      <c r="F39" s="7"/>
      <c r="G39" s="7"/>
      <c r="I39" s="7"/>
      <c r="J39" s="7"/>
      <c r="K39" s="7"/>
      <c r="L39" s="7"/>
      <c r="M39" s="7"/>
      <c r="N39" s="51"/>
    </row>
    <row r="40" spans="1:14" x14ac:dyDescent="0.55000000000000004">
      <c r="A40" s="7"/>
      <c r="B40" s="7"/>
      <c r="C40" s="7"/>
      <c r="D40" s="7"/>
      <c r="E40" s="7"/>
      <c r="F40" s="7"/>
      <c r="G40" s="7"/>
      <c r="I40" s="7"/>
      <c r="J40" s="7"/>
      <c r="K40" s="7"/>
      <c r="L40" s="7"/>
      <c r="M40" s="7"/>
      <c r="N40" s="51"/>
    </row>
    <row r="41" spans="1:14" x14ac:dyDescent="0.55000000000000004">
      <c r="A41" s="7"/>
      <c r="B41" s="7"/>
      <c r="C41" s="7"/>
      <c r="D41" s="7"/>
      <c r="E41" s="7"/>
      <c r="F41" s="7"/>
      <c r="G41" s="7"/>
      <c r="I41" s="7"/>
      <c r="J41" s="7"/>
      <c r="K41" s="7"/>
      <c r="L41" s="7"/>
      <c r="M41" s="7"/>
      <c r="N41" s="51"/>
    </row>
    <row r="42" spans="1:14" x14ac:dyDescent="0.55000000000000004">
      <c r="A42" s="7"/>
      <c r="B42" s="7"/>
      <c r="C42" s="7"/>
      <c r="D42" s="7"/>
      <c r="E42" s="7"/>
      <c r="F42" s="7"/>
      <c r="G42" s="7"/>
      <c r="I42" s="7"/>
      <c r="J42" s="7"/>
      <c r="K42" s="7"/>
      <c r="L42" s="7"/>
      <c r="M42" s="7"/>
      <c r="N42" s="51"/>
    </row>
    <row r="43" spans="1:14" x14ac:dyDescent="0.55000000000000004">
      <c r="A43" s="7"/>
      <c r="B43" s="7"/>
      <c r="C43" s="7"/>
      <c r="D43" s="7"/>
      <c r="E43" s="7"/>
      <c r="F43" s="7"/>
      <c r="G43" s="7"/>
      <c r="I43" s="7"/>
      <c r="J43" s="7"/>
      <c r="K43" s="7"/>
      <c r="L43" s="7"/>
      <c r="M43" s="7"/>
      <c r="N43" s="51"/>
    </row>
    <row r="44" spans="1:14" x14ac:dyDescent="0.55000000000000004">
      <c r="A44" s="7"/>
      <c r="B44" s="7"/>
      <c r="C44" s="7"/>
      <c r="D44" s="7"/>
      <c r="E44" s="7"/>
      <c r="F44" s="7"/>
      <c r="G44" s="7"/>
      <c r="I44" s="7"/>
      <c r="J44" s="7"/>
      <c r="K44" s="7"/>
      <c r="L44" s="7"/>
      <c r="M44" s="7"/>
      <c r="N44" s="51"/>
    </row>
    <row r="45" spans="1:14" x14ac:dyDescent="0.55000000000000004">
      <c r="A45" s="7"/>
      <c r="B45" s="7"/>
      <c r="C45" s="7"/>
      <c r="D45" s="7"/>
      <c r="E45" s="7"/>
      <c r="F45" s="7"/>
      <c r="G45" s="7"/>
      <c r="I45" s="7"/>
      <c r="J45" s="7"/>
      <c r="K45" s="7"/>
      <c r="L45" s="7"/>
      <c r="M45" s="7"/>
      <c r="N45" s="51"/>
    </row>
    <row r="46" spans="1:14" x14ac:dyDescent="0.55000000000000004">
      <c r="A46" s="7"/>
      <c r="B46" s="7"/>
      <c r="C46" s="7"/>
      <c r="D46" s="7"/>
      <c r="E46" s="7"/>
      <c r="F46" s="7"/>
      <c r="G46" s="7"/>
      <c r="I46" s="7"/>
      <c r="J46" s="7"/>
      <c r="K46" s="7"/>
      <c r="L46" s="7"/>
      <c r="M46" s="7"/>
      <c r="N46" s="51"/>
    </row>
    <row r="47" spans="1:14" x14ac:dyDescent="0.55000000000000004">
      <c r="A47" s="7"/>
      <c r="B47" s="7"/>
      <c r="C47" s="7"/>
      <c r="D47" s="7"/>
      <c r="E47" s="7"/>
      <c r="F47" s="7"/>
      <c r="G47" s="7"/>
      <c r="I47" s="7"/>
      <c r="J47" s="7"/>
      <c r="K47" s="7"/>
      <c r="L47" s="7"/>
      <c r="M47" s="7"/>
      <c r="N47" s="51"/>
    </row>
    <row r="48" spans="1:14" x14ac:dyDescent="0.55000000000000004">
      <c r="A48" s="7"/>
      <c r="B48" s="7"/>
      <c r="C48" s="7"/>
      <c r="D48" s="7"/>
      <c r="E48" s="7"/>
      <c r="F48" s="7"/>
      <c r="G48" s="7"/>
      <c r="I48" s="7"/>
      <c r="J48" s="7"/>
      <c r="K48" s="7"/>
      <c r="L48" s="7"/>
      <c r="M48" s="7"/>
      <c r="N48" s="51"/>
    </row>
    <row r="49" spans="1:14" x14ac:dyDescent="0.55000000000000004">
      <c r="A49" s="7"/>
      <c r="B49" s="7"/>
      <c r="C49" s="7"/>
      <c r="D49" s="7"/>
      <c r="E49" s="7"/>
      <c r="F49" s="7"/>
      <c r="G49" s="7"/>
      <c r="I49" s="7"/>
      <c r="J49" s="7"/>
      <c r="K49" s="7"/>
      <c r="L49" s="7"/>
      <c r="M49" s="7"/>
      <c r="N49" s="51"/>
    </row>
    <row r="50" spans="1:14" x14ac:dyDescent="0.55000000000000004">
      <c r="A50" s="7"/>
      <c r="B50" s="7"/>
      <c r="C50" s="7"/>
      <c r="D50" s="7"/>
      <c r="E50" s="7"/>
      <c r="F50" s="7"/>
      <c r="G50" s="7"/>
      <c r="I50" s="7"/>
      <c r="J50" s="7"/>
      <c r="K50" s="7"/>
      <c r="L50" s="7"/>
      <c r="M50" s="7"/>
      <c r="N50" s="51"/>
    </row>
    <row r="51" spans="1:14" x14ac:dyDescent="0.55000000000000004">
      <c r="A51" s="7"/>
      <c r="B51" s="7"/>
      <c r="C51" s="7"/>
      <c r="D51" s="7"/>
      <c r="E51" s="7"/>
      <c r="F51" s="7"/>
      <c r="G51" s="7"/>
      <c r="I51" s="7"/>
      <c r="J51" s="7"/>
      <c r="K51" s="7"/>
      <c r="L51" s="7"/>
      <c r="M51" s="7"/>
      <c r="N51" s="51"/>
    </row>
    <row r="52" spans="1:14" x14ac:dyDescent="0.55000000000000004">
      <c r="B52" s="7"/>
      <c r="C52" s="7"/>
      <c r="D52" s="7"/>
      <c r="E52" s="7"/>
      <c r="F52" s="7"/>
      <c r="G52" s="7"/>
      <c r="I52" s="7"/>
      <c r="J52" s="7"/>
      <c r="K52" s="7"/>
      <c r="L52" s="7"/>
      <c r="M52" s="7"/>
      <c r="N52" s="51"/>
    </row>
    <row r="53" spans="1:14" x14ac:dyDescent="0.55000000000000004">
      <c r="B53" s="7"/>
      <c r="C53" s="7"/>
      <c r="D53" s="7"/>
      <c r="E53" s="7"/>
      <c r="F53" s="7"/>
      <c r="G53" s="7"/>
      <c r="I53" s="7"/>
      <c r="J53" s="7"/>
      <c r="K53" s="7"/>
      <c r="L53" s="7"/>
      <c r="M53" s="7"/>
      <c r="N53" s="51"/>
    </row>
    <row r="54" spans="1:14" x14ac:dyDescent="0.55000000000000004">
      <c r="B54" s="7"/>
      <c r="C54" s="7"/>
      <c r="D54" s="7"/>
      <c r="E54" s="7"/>
      <c r="F54" s="7"/>
      <c r="G54" s="7"/>
      <c r="I54" s="7"/>
      <c r="J54" s="7"/>
      <c r="K54" s="7"/>
      <c r="L54" s="7"/>
      <c r="M54" s="7"/>
      <c r="N54" s="51"/>
    </row>
    <row r="55" spans="1:14" x14ac:dyDescent="0.55000000000000004">
      <c r="B55" s="7"/>
      <c r="C55" s="7"/>
      <c r="D55" s="7"/>
      <c r="E55" s="7"/>
      <c r="F55" s="7"/>
      <c r="G55" s="7"/>
      <c r="I55" s="7"/>
      <c r="J55" s="7"/>
      <c r="K55" s="7"/>
      <c r="L55" s="7"/>
      <c r="M55" s="7"/>
      <c r="N55" s="51"/>
    </row>
    <row r="56" spans="1:14" x14ac:dyDescent="0.55000000000000004">
      <c r="B56" s="7"/>
      <c r="C56" s="7"/>
      <c r="D56" s="7"/>
      <c r="E56" s="7"/>
      <c r="F56" s="7"/>
      <c r="G56" s="7"/>
      <c r="I56" s="7"/>
      <c r="J56" s="7"/>
      <c r="K56" s="7"/>
      <c r="L56" s="7"/>
      <c r="M56" s="7"/>
      <c r="N56" s="51"/>
    </row>
    <row r="57" spans="1:14" x14ac:dyDescent="0.55000000000000004">
      <c r="B57" s="7"/>
      <c r="C57" s="7"/>
      <c r="D57" s="7"/>
      <c r="E57" s="7"/>
      <c r="F57" s="7"/>
      <c r="G57" s="7"/>
      <c r="I57" s="7"/>
      <c r="J57" s="7"/>
      <c r="K57" s="7"/>
      <c r="L57" s="7"/>
      <c r="M57" s="7"/>
      <c r="N57" s="51"/>
    </row>
    <row r="58" spans="1:14" x14ac:dyDescent="0.55000000000000004">
      <c r="B58" s="7"/>
      <c r="C58" s="7"/>
      <c r="D58" s="7"/>
      <c r="E58" s="7"/>
      <c r="F58" s="7"/>
      <c r="G58" s="7"/>
      <c r="I58" s="7"/>
      <c r="J58" s="7"/>
      <c r="K58" s="7"/>
      <c r="L58" s="7"/>
      <c r="M58" s="7"/>
      <c r="N58" s="51"/>
    </row>
    <row r="59" spans="1:14" x14ac:dyDescent="0.55000000000000004">
      <c r="B59" s="7"/>
      <c r="C59" s="7"/>
      <c r="D59" s="7"/>
      <c r="E59" s="7"/>
      <c r="F59" s="7"/>
      <c r="G59" s="7"/>
      <c r="I59" s="7"/>
      <c r="J59" s="7"/>
      <c r="K59" s="7"/>
      <c r="L59" s="7"/>
      <c r="M59" s="7"/>
      <c r="N59" s="51"/>
    </row>
    <row r="60" spans="1:14" x14ac:dyDescent="0.55000000000000004">
      <c r="B60" s="7"/>
      <c r="C60" s="7"/>
      <c r="D60" s="7"/>
      <c r="E60" s="7"/>
      <c r="F60" s="7"/>
      <c r="G60" s="7"/>
      <c r="I60" s="7"/>
      <c r="J60" s="7"/>
      <c r="K60" s="7"/>
      <c r="L60" s="7"/>
      <c r="M60" s="7"/>
      <c r="N60" s="51"/>
    </row>
    <row r="61" spans="1:14" x14ac:dyDescent="0.55000000000000004">
      <c r="B61" s="7"/>
      <c r="C61" s="7"/>
      <c r="D61" s="7"/>
      <c r="E61" s="7"/>
      <c r="F61" s="7"/>
      <c r="G61" s="7"/>
      <c r="I61" s="7"/>
      <c r="J61" s="7"/>
      <c r="K61" s="7"/>
      <c r="L61" s="7"/>
      <c r="M61" s="7"/>
      <c r="N61" s="51"/>
    </row>
    <row r="62" spans="1:14" x14ac:dyDescent="0.55000000000000004">
      <c r="B62" s="7"/>
      <c r="C62" s="7"/>
      <c r="D62" s="7"/>
      <c r="E62" s="7"/>
      <c r="F62" s="7"/>
      <c r="G62" s="7"/>
      <c r="I62" s="7"/>
      <c r="J62" s="7"/>
      <c r="K62" s="7"/>
      <c r="L62" s="7"/>
      <c r="M62" s="7"/>
      <c r="N62" s="51"/>
    </row>
    <row r="63" spans="1:14" x14ac:dyDescent="0.55000000000000004">
      <c r="B63" s="7"/>
      <c r="C63" s="7"/>
      <c r="D63" s="7"/>
      <c r="E63" s="7"/>
      <c r="F63" s="7"/>
      <c r="G63" s="7"/>
      <c r="I63" s="7"/>
      <c r="J63" s="7"/>
      <c r="K63" s="7"/>
      <c r="L63" s="7"/>
      <c r="M63" s="7"/>
      <c r="N63" s="51"/>
    </row>
  </sheetData>
  <mergeCells count="31">
    <mergeCell ref="A2:N2"/>
    <mergeCell ref="A3:N3"/>
    <mergeCell ref="A4:N4"/>
    <mergeCell ref="A6:A7"/>
    <mergeCell ref="B6:E7"/>
    <mergeCell ref="H6:H7"/>
    <mergeCell ref="K6:K7"/>
    <mergeCell ref="L6:M7"/>
    <mergeCell ref="N6:N7"/>
    <mergeCell ref="B19:E19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26:E26"/>
    <mergeCell ref="B27:E27"/>
    <mergeCell ref="B28:E28"/>
    <mergeCell ref="B29:E29"/>
    <mergeCell ref="B20:E20"/>
    <mergeCell ref="B21:E21"/>
    <mergeCell ref="B22:E22"/>
    <mergeCell ref="B23:E23"/>
    <mergeCell ref="B24:E24"/>
    <mergeCell ref="B25:E25"/>
  </mergeCells>
  <pageMargins left="0.11811023622047245" right="0" top="0.74803149606299213" bottom="0.74803149606299213" header="0.31496062992125984" footer="0.31496062992125984"/>
  <pageSetup paperSize="9" scale="6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2026-06-12T08:35:50Z</cp:lastPrinted>
  <dcterms:created xsi:type="dcterms:W3CDTF">2026-06-12T08:17:59Z</dcterms:created>
  <dcterms:modified xsi:type="dcterms:W3CDTF">2026-06-12T08:48:58Z</dcterms:modified>
</cp:coreProperties>
</file>