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E:\ITA\ข้อ 11 น้องอ้น\"/>
    </mc:Choice>
  </mc:AlternateContent>
  <xr:revisionPtr revIDLastSave="0" documentId="8_{D2CBF898-C7E6-4989-9213-C85F6975B80D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ต.ค 68" sheetId="1" r:id="rId1"/>
    <sheet name="พ.ย 68" sheetId="2" r:id="rId2"/>
    <sheet name="ธ.ค 68" sheetId="3" r:id="rId3"/>
    <sheet name="ม.ค 69" sheetId="4" r:id="rId4"/>
    <sheet name="ก.พ 69" sheetId="5" r:id="rId5"/>
    <sheet name="มี.ค 69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7" i="6" l="1"/>
  <c r="G26" i="6"/>
  <c r="G25" i="6"/>
  <c r="G24" i="6"/>
  <c r="G23" i="6"/>
  <c r="G22" i="6"/>
  <c r="G21" i="6"/>
  <c r="G20" i="6"/>
  <c r="G19" i="6"/>
  <c r="G18" i="6"/>
  <c r="J17" i="6"/>
  <c r="G17" i="6"/>
  <c r="J16" i="6"/>
  <c r="G16" i="6"/>
  <c r="J15" i="6"/>
  <c r="G15" i="6"/>
  <c r="N14" i="6"/>
  <c r="N15" i="6" s="1"/>
  <c r="N16" i="6" s="1"/>
  <c r="N17" i="6" s="1"/>
  <c r="N18" i="6" s="1"/>
  <c r="J14" i="6"/>
  <c r="G14" i="6"/>
  <c r="J13" i="6"/>
  <c r="G13" i="6"/>
  <c r="J12" i="6"/>
  <c r="G12" i="6"/>
  <c r="J11" i="6"/>
  <c r="G11" i="6"/>
  <c r="J10" i="6"/>
  <c r="G10" i="6"/>
  <c r="M9" i="6"/>
  <c r="M10" i="6" s="1"/>
  <c r="M11" i="6" s="1"/>
  <c r="M12" i="6" s="1"/>
  <c r="M13" i="6" s="1"/>
  <c r="M14" i="6" s="1"/>
  <c r="J9" i="6"/>
  <c r="G9" i="6"/>
  <c r="J8" i="6"/>
  <c r="G8" i="6"/>
  <c r="M15" i="6" l="1"/>
  <c r="M18" i="6"/>
  <c r="M16" i="6" l="1"/>
  <c r="M20" i="6"/>
  <c r="M25" i="6" s="1"/>
  <c r="M19" i="6"/>
  <c r="M24" i="6" s="1"/>
  <c r="M23" i="6"/>
  <c r="M17" i="6" l="1"/>
  <c r="M22" i="6" s="1"/>
  <c r="M27" i="6" s="1"/>
  <c r="M21" i="6"/>
  <c r="M26" i="6" s="1"/>
  <c r="J20" i="5" l="1"/>
  <c r="J19" i="5"/>
  <c r="J18" i="5"/>
  <c r="G18" i="5"/>
  <c r="J17" i="5"/>
  <c r="G17" i="5"/>
  <c r="N16" i="5"/>
  <c r="N17" i="5" s="1"/>
  <c r="N18" i="5" s="1"/>
  <c r="J16" i="5"/>
  <c r="G16" i="5"/>
  <c r="N15" i="5"/>
  <c r="J15" i="5"/>
  <c r="G15" i="5"/>
  <c r="J14" i="5"/>
  <c r="G14" i="5"/>
  <c r="J13" i="5"/>
  <c r="G13" i="5"/>
  <c r="J12" i="5"/>
  <c r="G12" i="5"/>
  <c r="N11" i="5"/>
  <c r="N12" i="5" s="1"/>
  <c r="N13" i="5" s="1"/>
  <c r="J11" i="5"/>
  <c r="G11" i="5"/>
  <c r="N10" i="5"/>
  <c r="J10" i="5"/>
  <c r="G10" i="5"/>
  <c r="M9" i="5"/>
  <c r="M10" i="5" s="1"/>
  <c r="M11" i="5" s="1"/>
  <c r="M12" i="5" s="1"/>
  <c r="M13" i="5" s="1"/>
  <c r="M14" i="5" s="1"/>
  <c r="M15" i="5" s="1"/>
  <c r="M16" i="5" s="1"/>
  <c r="M17" i="5" s="1"/>
  <c r="M18" i="5" s="1"/>
  <c r="M19" i="5" s="1"/>
  <c r="M20" i="5" s="1"/>
  <c r="J9" i="5"/>
  <c r="G9" i="5"/>
  <c r="J8" i="5"/>
  <c r="G8" i="5"/>
  <c r="J36" i="4" l="1"/>
  <c r="J35" i="4"/>
  <c r="J34" i="4"/>
  <c r="G34" i="4"/>
  <c r="J33" i="4"/>
  <c r="J32" i="4"/>
  <c r="J31" i="4"/>
  <c r="J30" i="4"/>
  <c r="J29" i="4"/>
  <c r="J28" i="4"/>
  <c r="J27" i="4"/>
  <c r="J26" i="4"/>
  <c r="G26" i="4"/>
  <c r="J25" i="4"/>
  <c r="G25" i="4"/>
  <c r="J24" i="4"/>
  <c r="G24" i="4"/>
  <c r="J23" i="4"/>
  <c r="G23" i="4"/>
  <c r="J22" i="4"/>
  <c r="G22" i="4"/>
  <c r="J21" i="4"/>
  <c r="J20" i="4"/>
  <c r="J19" i="4"/>
  <c r="G19" i="4"/>
  <c r="J18" i="4"/>
  <c r="G18" i="4"/>
  <c r="J17" i="4"/>
  <c r="G17" i="4"/>
  <c r="J16" i="4"/>
  <c r="G16" i="4"/>
  <c r="J15" i="4"/>
  <c r="G15" i="4"/>
  <c r="J14" i="4"/>
  <c r="G14" i="4"/>
  <c r="J13" i="4"/>
  <c r="G13" i="4"/>
  <c r="J12" i="4"/>
  <c r="G12" i="4"/>
  <c r="J11" i="4"/>
  <c r="G11" i="4"/>
  <c r="J10" i="4"/>
  <c r="G10" i="4"/>
  <c r="M9" i="4"/>
  <c r="M10" i="4" s="1"/>
  <c r="M11" i="4" s="1"/>
  <c r="M12" i="4" s="1"/>
  <c r="M13" i="4" s="1"/>
  <c r="M14" i="4" s="1"/>
  <c r="M15" i="4" s="1"/>
  <c r="M16" i="4" s="1"/>
  <c r="M17" i="4" s="1"/>
  <c r="M18" i="4" s="1"/>
  <c r="J9" i="4"/>
  <c r="G9" i="4"/>
  <c r="J8" i="4"/>
  <c r="G8" i="4"/>
  <c r="M20" i="4" l="1"/>
  <c r="M22" i="4" s="1"/>
  <c r="M24" i="4" s="1"/>
  <c r="M26" i="4" s="1"/>
  <c r="M28" i="4" s="1"/>
  <c r="M30" i="4" s="1"/>
  <c r="M32" i="4" s="1"/>
  <c r="M34" i="4" s="1"/>
  <c r="M36" i="4" s="1"/>
  <c r="M19" i="4"/>
  <c r="M21" i="4" s="1"/>
  <c r="M23" i="4" s="1"/>
  <c r="M25" i="4" s="1"/>
  <c r="M27" i="4" s="1"/>
  <c r="M29" i="4" s="1"/>
  <c r="M31" i="4" s="1"/>
  <c r="M33" i="4" s="1"/>
  <c r="M35" i="4" s="1"/>
  <c r="J26" i="3" l="1"/>
  <c r="J25" i="3"/>
  <c r="J24" i="3"/>
  <c r="J23" i="3"/>
  <c r="J22" i="3"/>
  <c r="G22" i="3"/>
  <c r="J21" i="3"/>
  <c r="J20" i="3"/>
  <c r="J19" i="3"/>
  <c r="G19" i="3"/>
  <c r="J18" i="3"/>
  <c r="G18" i="3"/>
  <c r="J17" i="3"/>
  <c r="G17" i="3"/>
  <c r="J16" i="3"/>
  <c r="G16" i="3"/>
  <c r="J15" i="3"/>
  <c r="G15" i="3"/>
  <c r="J14" i="3"/>
  <c r="G14" i="3"/>
  <c r="J13" i="3"/>
  <c r="G13" i="3"/>
  <c r="J12" i="3"/>
  <c r="G12" i="3"/>
  <c r="J11" i="3"/>
  <c r="G11" i="3"/>
  <c r="J10" i="3"/>
  <c r="G10" i="3"/>
  <c r="M9" i="3"/>
  <c r="M10" i="3" s="1"/>
  <c r="M11" i="3" s="1"/>
  <c r="M12" i="3" s="1"/>
  <c r="M13" i="3" s="1"/>
  <c r="M14" i="3" s="1"/>
  <c r="M15" i="3" s="1"/>
  <c r="M16" i="3" s="1"/>
  <c r="M17" i="3" s="1"/>
  <c r="M18" i="3" s="1"/>
  <c r="M19" i="3" s="1"/>
  <c r="M20" i="3" s="1"/>
  <c r="M21" i="3" s="1"/>
  <c r="M22" i="3" s="1"/>
  <c r="M23" i="3" s="1"/>
  <c r="M24" i="3" s="1"/>
  <c r="M25" i="3" s="1"/>
  <c r="M26" i="3" s="1"/>
  <c r="J9" i="3"/>
  <c r="G9" i="3"/>
  <c r="J8" i="3"/>
  <c r="G8" i="3"/>
  <c r="J28" i="2" l="1"/>
  <c r="J27" i="2"/>
  <c r="J26" i="2"/>
  <c r="J25" i="2"/>
  <c r="J24" i="2"/>
  <c r="J23" i="2"/>
  <c r="J22" i="2"/>
  <c r="J21" i="2"/>
  <c r="J20" i="2"/>
  <c r="G20" i="2"/>
  <c r="J19" i="2"/>
  <c r="G19" i="2"/>
  <c r="J18" i="2"/>
  <c r="G18" i="2"/>
  <c r="J17" i="2"/>
  <c r="G17" i="2"/>
  <c r="J16" i="2"/>
  <c r="G16" i="2"/>
  <c r="J15" i="2"/>
  <c r="G15" i="2"/>
  <c r="J14" i="2"/>
  <c r="G14" i="2"/>
  <c r="J13" i="2"/>
  <c r="G13" i="2"/>
  <c r="J12" i="2"/>
  <c r="G12" i="2"/>
  <c r="J11" i="2"/>
  <c r="G11" i="2"/>
  <c r="J10" i="2"/>
  <c r="G10" i="2"/>
  <c r="M9" i="2"/>
  <c r="M10" i="2" s="1"/>
  <c r="M11" i="2" s="1"/>
  <c r="M12" i="2" s="1"/>
  <c r="M13" i="2" s="1"/>
  <c r="M14" i="2" s="1"/>
  <c r="M15" i="2" s="1"/>
  <c r="M16" i="2" s="1"/>
  <c r="M17" i="2" s="1"/>
  <c r="M18" i="2" s="1"/>
  <c r="M19" i="2" s="1"/>
  <c r="M20" i="2" s="1"/>
  <c r="M21" i="2" s="1"/>
  <c r="M22" i="2" s="1"/>
  <c r="M23" i="2" s="1"/>
  <c r="M24" i="2" s="1"/>
  <c r="M25" i="2" s="1"/>
  <c r="J9" i="2"/>
  <c r="G9" i="2"/>
  <c r="J8" i="2"/>
  <c r="G8" i="2"/>
  <c r="M26" i="2" l="1"/>
  <c r="M27" i="2" s="1"/>
  <c r="M28" i="2"/>
  <c r="J22" i="1" l="1"/>
  <c r="J23" i="1"/>
  <c r="J24" i="1"/>
  <c r="J25" i="1"/>
  <c r="J26" i="1"/>
  <c r="J27" i="1"/>
  <c r="J28" i="1"/>
  <c r="J29" i="1" l="1"/>
  <c r="G29" i="1"/>
  <c r="N24" i="1"/>
  <c r="N29" i="1" s="1"/>
  <c r="G24" i="1"/>
  <c r="G23" i="1"/>
  <c r="G22" i="1"/>
  <c r="N21" i="1"/>
  <c r="J21" i="1"/>
  <c r="G21" i="1"/>
  <c r="J20" i="1"/>
  <c r="G20" i="1"/>
  <c r="N19" i="1"/>
  <c r="J19" i="1"/>
  <c r="G19" i="1"/>
  <c r="J18" i="1"/>
  <c r="G18" i="1"/>
  <c r="J17" i="1"/>
  <c r="G17" i="1"/>
  <c r="N16" i="1"/>
  <c r="J16" i="1"/>
  <c r="J15" i="1"/>
  <c r="J14" i="1"/>
  <c r="N13" i="1"/>
  <c r="J13" i="1"/>
  <c r="J12" i="1"/>
  <c r="J11" i="1"/>
  <c r="N10" i="1"/>
  <c r="M10" i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J10" i="1"/>
  <c r="J9" i="1"/>
  <c r="J8" i="1"/>
  <c r="M24" i="1" l="1"/>
  <c r="M25" i="1"/>
  <c r="M27" i="1" s="1"/>
  <c r="M26" i="1" l="1"/>
  <c r="M28" i="1" s="1"/>
  <c r="M29" i="1"/>
</calcChain>
</file>

<file path=xl/sharedStrings.xml><?xml version="1.0" encoding="utf-8"?>
<sst xmlns="http://schemas.openxmlformats.org/spreadsheetml/2006/main" count="742" uniqueCount="256">
  <si>
    <t>สขร.1</t>
  </si>
  <si>
    <t>ลำดับที่</t>
  </si>
  <si>
    <t>รายการจัดซื้อจัดจ้าง</t>
  </si>
  <si>
    <t>วงเงินที่จัดซื้อ</t>
  </si>
  <si>
    <t>ราคากลาง</t>
  </si>
  <si>
    <t>วิธีซื้อหรือจ้าง</t>
  </si>
  <si>
    <t>ผู้เสนอราคาและ</t>
  </si>
  <si>
    <t>ผู้ที่ได้รับคัดเลือก</t>
  </si>
  <si>
    <t>เหตุผลที่คัดเลือกโดยสังเขป</t>
  </si>
  <si>
    <t>เลขที่สัญญา</t>
  </si>
  <si>
    <t>วันที่ของสัญญา</t>
  </si>
  <si>
    <t>หรือจัดจ้าง (บาท)</t>
  </si>
  <si>
    <t>(บาท)</t>
  </si>
  <si>
    <t>ราคาที่เสนอ</t>
  </si>
  <si>
    <t>และราคา</t>
  </si>
  <si>
    <t>จ้างเหมาขับรถส่งนักเรียน ศพด. ต.ค 68</t>
  </si>
  <si>
    <t>วิธีเฉพาะเจาะจง</t>
  </si>
  <si>
    <t>เป็นผู้มีอาชีพรับจ้างโดยตรง</t>
  </si>
  <si>
    <t>0001</t>
  </si>
  <si>
    <t>/2569</t>
  </si>
  <si>
    <t>ลว.  1 ต.ค.2568</t>
  </si>
  <si>
    <t>จ้างบุคคลภายนอกจดมาตรน้ำประปา ประจำปี 2569</t>
  </si>
  <si>
    <t>0002</t>
  </si>
  <si>
    <t xml:space="preserve">จ้างบุคคลภายนอกทำความสะอาด (สป) เดือน ต.ค </t>
  </si>
  <si>
    <t>0008</t>
  </si>
  <si>
    <t>0009</t>
  </si>
  <si>
    <t>0010</t>
  </si>
  <si>
    <t>0011</t>
  </si>
  <si>
    <t>0012</t>
  </si>
  <si>
    <t xml:space="preserve">จ้างบุคคลภายนอกทำงาน (กองช่าง) เดือน ต.ค </t>
  </si>
  <si>
    <t>0003</t>
  </si>
  <si>
    <t>0004</t>
  </si>
  <si>
    <t>0005</t>
  </si>
  <si>
    <t>0006</t>
  </si>
  <si>
    <t>0007</t>
  </si>
  <si>
    <t>จ้างซ่อมเครื่องพิมพ์ 416-67-0030</t>
  </si>
  <si>
    <t>0013</t>
  </si>
  <si>
    <t>ลว.21 ต.ค.2568</t>
  </si>
  <si>
    <t>จ้างตรวจเช็คสภาพรถยนต์ส่วนกลาง ทะเบียน กน 3324 กาฬสินธุ์</t>
  </si>
  <si>
    <t>0014</t>
  </si>
  <si>
    <t>ซื้อพวงมาลาดอกไม้สด</t>
  </si>
  <si>
    <t>ลว.10 ต.ค.2568</t>
  </si>
  <si>
    <t>ซื้อพวงมาลาดอกไม้สด วันปิยะมหาราช</t>
  </si>
  <si>
    <t>0015</t>
  </si>
  <si>
    <t>ลว 21 ต.ค.2568</t>
  </si>
  <si>
    <t>ซ่อมแซมรถบรรทุกน้ำ ทะเบียน บท 8002 กาฬสินธุ์</t>
  </si>
  <si>
    <t>จัดซื้ออาหารเสริมนม รร.ในเขตรับผิดชอบ (เดือน ต.ค)</t>
  </si>
  <si>
    <t>ลว. 1 ต.ค.2568</t>
  </si>
  <si>
    <t>จัดซื้ออาหารเสริมนม ศพด.อบต.สมเด็จ (เดือน ต.ค)</t>
  </si>
  <si>
    <t>จัดซื้ออาหารเสริมนม รร.ในเขตรับผิดชอบ (เดือน พ.ย - ธ.ค)</t>
  </si>
  <si>
    <t>จัดซื้ออาหารเสริมนม ศพด.อบต.สมเด็จ (เดือน พ.ย - ธ.ค)</t>
  </si>
  <si>
    <t>จ้างเช่าเครื่องถ่ายเอกสาร</t>
  </si>
  <si>
    <t>นายถาวร ดอนหัวบ่อ  10,000</t>
  </si>
  <si>
    <t>นายแสงสุรีย์ โลหะพรม 108,000</t>
  </si>
  <si>
    <t>นายวิเชียร ภูพวก 9,423</t>
  </si>
  <si>
    <t>นายทองเส็ง นาใจคง 9,074</t>
  </si>
  <si>
    <t>นายประเสริฐศิลป์ สีอ่อนดี 9,423</t>
  </si>
  <si>
    <t>นายอาทิตย์ คำปลิว 8,725</t>
  </si>
  <si>
    <t>กาฬสินธุ์เครื่องถ่าย 79,200</t>
  </si>
  <si>
    <t>บ.เทียนขำแดรี่คอร์เปอร์เรชั่น 14,774.80</t>
  </si>
  <si>
    <t>บ.เทียนขำแดรี่คอร์เปอร์เรชั่น 104,798</t>
  </si>
  <si>
    <t>บ.เทียนขำแดรี่คอร์เปอร์เรชั่น 8,478.33</t>
  </si>
  <si>
    <t>บ.เทียนขำแดรี่คอร์เปอร์เรชั่น 55,018.95</t>
  </si>
  <si>
    <t>ร้านสัมพันธ์การช่าง 25,810</t>
  </si>
  <si>
    <t>นางสีไว นาสำแดง 1,000</t>
  </si>
  <si>
    <t>บ.อารีมิตรมาสด้า จำกัด  3,318.79</t>
  </si>
  <si>
    <t>บ.แอดไวซ์สมเด็จ 1,600</t>
  </si>
  <si>
    <t>นายวุฒิพงศ์ จันทะสอน   6,840</t>
  </si>
  <si>
    <t>นายขันทอง เครือสัวสดิ์  8,892</t>
  </si>
  <si>
    <t xml:space="preserve"> นายอาคม อุปะเต 6,156</t>
  </si>
  <si>
    <t>นายทศพร ศรีจันทร์ 6,840</t>
  </si>
  <si>
    <t>นายอุดม อุปะเต 8,550</t>
  </si>
  <si>
    <t>นายวิทยา รัตน์วิสัย 9,423</t>
  </si>
  <si>
    <t>จ้างเหมาขับรถส่งนักเรียน ศพด. พ.ย 68</t>
  </si>
  <si>
    <t>นายถาวร ดอนหัวบ่อ 10,000</t>
  </si>
  <si>
    <t>ลว.  3 พ.ย.2568</t>
  </si>
  <si>
    <t>จ้างบุคคลภายนอกทำความสะอาด (สป) เดือน พ.ย</t>
  </si>
  <si>
    <t>นายวิเชียร ภูพวก 8,725</t>
  </si>
  <si>
    <t>ลว. 3 พ.ย.2568</t>
  </si>
  <si>
    <t>นายทองเส็ง นาใจคง  8,027</t>
  </si>
  <si>
    <t>นายประเสริฐศิลป์ สีอ่อนดี 8,376</t>
  </si>
  <si>
    <t>นายอาทิตย์ คำปลิว 8,027</t>
  </si>
  <si>
    <t>นายวิทยา รัตน์วิสัย 7,329</t>
  </si>
  <si>
    <t>จ้างบุคคลภายนอกทำงาน (กองช่าง) เดือน พ.ย</t>
  </si>
  <si>
    <t>นายอุดม อุปะเต 6,980</t>
  </si>
  <si>
    <t>นายทศพร ศรีจันทร์ 6,980</t>
  </si>
  <si>
    <t>นายอาคม อุปะเต 6,282</t>
  </si>
  <si>
    <t>นายขันทอง เครือสัวสดิ์ 7,678</t>
  </si>
  <si>
    <t>นายวุฒิพงศ์ จันทะสอน 6,980</t>
  </si>
  <si>
    <t>ซื้อป้ายห้ามลักลอบทิ้งขยะมูลฝอย</t>
  </si>
  <si>
    <t>ร้านสัมพันธ์ศิลป์อิงเจ็ท 1,000</t>
  </si>
  <si>
    <t>ลว 17 พ.ย.2568</t>
  </si>
  <si>
    <t>ซื้อป้ายประชาสัมพันธ์เตรียมการเลือกตั้ง</t>
  </si>
  <si>
    <t>ร้านสัมพันธ์ศิลป์อิงเจ็ท 4,050</t>
  </si>
  <si>
    <t>ลว 28 พ.ย.2568</t>
  </si>
  <si>
    <t>ซื้อติดตั้งโคมไฟถนนพลังงานแสงอาทิตย์ จำนวน 156 ชุด ตามบัญชีนวัตกรรมไทย รหัส07020031</t>
  </si>
  <si>
    <t>หจก.อึ้งแซเฮง 9,980,000</t>
  </si>
  <si>
    <t>ซื้อติดตั้งกล้องโทรทัศน์วงจรปิด (cctv system) จำนวน 8 ตัว บ้านหนองบัวโดน ม.1,7,11,12</t>
  </si>
  <si>
    <t>หจก.สบามชัยรุ่งเรืองกิจ 486,000</t>
  </si>
  <si>
    <t>ลว 26 พ.ย. 2568</t>
  </si>
  <si>
    <t>จ้างปรับปรุงซ่อมสร้างถนนทางหลวงท้องถิ่นผิวแอสฟัลท์ติกคอนกรีต สายทางป่าช้า-บ้านหนองแสงน้อย</t>
  </si>
  <si>
    <t>หจก.กีรติก่อสร้าง 460,000</t>
  </si>
  <si>
    <t>ลว 20 พ.ย. 2568</t>
  </si>
  <si>
    <t>จ้างปรับปรุงซ่อมสร้างถนนทางหลวงท้องถิ่นผิวแอสฟัลท์ติกคอนกรีต สายทางบ้านหนองบัวโดน-เทศบาลสมเด็จ ม.12</t>
  </si>
  <si>
    <t>หจก.พงศ์พิชกาฬสินธุ์ 460,000</t>
  </si>
  <si>
    <t>จ้างปรับปรุงซ่อมสร้างถนนทางหลวงท้องถิ่นผิวแอสฟัลท์ติกคอนกรีต สายทางข้างวัดตรีรัตนาราม ม.4</t>
  </si>
  <si>
    <t>จ้างปรับปรุงซ่อมสร้างถนนทางหลวงท้องถิ่นผิวแอสฟัลท์ติกคอนกรีต สายทางสามแยกพัฒนาวิจิตร-หอเพลินพิศ ม.9</t>
  </si>
  <si>
    <t>จ้างปรับปรุงซ่อมสร้างถนนทางหลวงท้องถิ่นผิวแอสฟัลท์ติกคอนกรีต สายทางข้างวัดแสงสว่างโพธิ์ทอง ม.7</t>
  </si>
  <si>
    <t>จ้างปรับปรุงซ่อมสร้างถนนทางหลวงท้องถิ่นผิวแอสฟัลท์ติกคอนกรีต สายทางบ้านอุเทน บ่อนไก่ ม.5</t>
  </si>
  <si>
    <t>ลว 24 พ.ย. 2568</t>
  </si>
  <si>
    <t>จ้างเหมาขับรถส่งนักเรียน ศพด. ธ.ค 68</t>
  </si>
  <si>
    <t>จ้างบุคคลภายนอกทำความสะอาด (สป) เดือน ธ.ค</t>
  </si>
  <si>
    <t>นายวิเชียร ภูพวก 8,000</t>
  </si>
  <si>
    <t>ลว. 1 ธ.ค.2568</t>
  </si>
  <si>
    <t>นายทองเส็ง นาใจคง 8,000</t>
  </si>
  <si>
    <t>นายประเสริฐศิลป์ สีอ่อนดี 8,000</t>
  </si>
  <si>
    <t>นายอาทิตย์ คำปลิว 8,000</t>
  </si>
  <si>
    <t>นายวิทยา รัตน์วิสัย 8,000</t>
  </si>
  <si>
    <t>จ้างบุคคลภายนอกทำงาน (กองช่าง) เดือน ธ.ค</t>
  </si>
  <si>
    <t>นายอุดม อุปะเต 8,000</t>
  </si>
  <si>
    <t>นายทศพร ศรีจันทร์ 8,000</t>
  </si>
  <si>
    <t>นายอาคม อุปะเต 8,000</t>
  </si>
  <si>
    <t>นายขันทอง เครือสัวสดิ์ 8,000</t>
  </si>
  <si>
    <t>นายวุฒิพงศ์ จันทะสอน 8,000</t>
  </si>
  <si>
    <t>ซื้อป้ายปีใหม่</t>
  </si>
  <si>
    <t>ร้านสัมพันธ์ศิลป์อิงเจ็ท 4,500</t>
  </si>
  <si>
    <t>ลว 24 ธ.ค 2568</t>
  </si>
  <si>
    <t>ซื้อติดตั้งกล้องโทรทัศน์วงจรปิด (cctv system) จำนวน 8 ตัว บ้านหนองกุง ม.8,13</t>
  </si>
  <si>
    <t>บ.แอดไวซ์กุฉินารายณ์จำกัด 486,000</t>
  </si>
  <si>
    <t>ลว 4 ธ.ค 2568</t>
  </si>
  <si>
    <t>ซื้อติดตั้งกล้องโทรทัศน์วงจรปิด (cctv system) จำนวน 8 ตัว บ้านโนนสวรรค์ ม.9</t>
  </si>
  <si>
    <t>ซื้อตลับหมึกเครื่องพิมพ์ดอทเมติกซ์</t>
  </si>
  <si>
    <t>ร้านวุฒิพงช์พาณิชย์ 5,500</t>
  </si>
  <si>
    <t>ก่อสร้างรางระบายน้ำคอนกรีตเสริมเหล็ก (สายหน้าบ้านนายจำลอง กัสมัง)</t>
  </si>
  <si>
    <t>หจก.ฐิติยุทธ์คอนสตรัคชั่น 490,000</t>
  </si>
  <si>
    <t xml:space="preserve">ก่อสร้างรางระบายน้ำคอนกรีตเสริมเหล็ก จำนวน 2 ช่วง </t>
  </si>
  <si>
    <t>ก่อสร้างถนนลูกรัง(สายพรหมนิมิตร)</t>
  </si>
  <si>
    <t>หจก.ป.พาณิชย์ 492,000</t>
  </si>
  <si>
    <t>ลว 15 ธ.ค 2568</t>
  </si>
  <si>
    <t>จ้างบำรุงซ่อมแซมทรัพย์สิน</t>
  </si>
  <si>
    <t>นายมณี สินธุภูมิ 8,700</t>
  </si>
  <si>
    <t>จ้างเหมาขับรถส่งนักเรียน ศพด. ม.ค 69</t>
  </si>
  <si>
    <t>ลว.  5 ม.ค.2569</t>
  </si>
  <si>
    <t>จ้างบุคคลภายนอกทำความสะอาด (สป) เดือน ม.ค</t>
  </si>
  <si>
    <t xml:space="preserve"> นายวิเชียร ภูพวก 8,000</t>
  </si>
  <si>
    <t>ลว. 14 ม.ค.2569</t>
  </si>
  <si>
    <t xml:space="preserve"> นายประเสริฐศิลป์ สีอ่อนดี 8,000</t>
  </si>
  <si>
    <t>จ้างบุคคลภายนอกทำงาน (กองช่าง) เดือน ม.ค</t>
  </si>
  <si>
    <t>นายอุดม อุปะเต 7,000</t>
  </si>
  <si>
    <t>ลว. 6 ม.ค.2569</t>
  </si>
  <si>
    <t>นายทศพร ศรีจันทร์ 7,000</t>
  </si>
  <si>
    <t>ลว. 6 ธ.ค.2569</t>
  </si>
  <si>
    <t>นายอาคม อุปะเต 7,000</t>
  </si>
  <si>
    <t>นายขันทอง เครือสัวสดิ์ 7,000</t>
  </si>
  <si>
    <t>นายวุฒิพงศ์ จันทะสอน 7,000</t>
  </si>
  <si>
    <t>จ้างเครื่องเสียงสำหรับเลือกตั้ง</t>
  </si>
  <si>
    <t>นายสมพร เกื้อกูล 2,400</t>
  </si>
  <si>
    <t>ลว. 8 ม.ค.2569</t>
  </si>
  <si>
    <t>จ้างพิมพ์หนังสือแจ้งเจ้าบ้าน (เลือกตั้ง)</t>
  </si>
  <si>
    <t>นายทะเบียนอำเภอ 3,239.50</t>
  </si>
  <si>
    <t>จ้างดูดสิ่งปฏิกูล</t>
  </si>
  <si>
    <t>นายพล คำสมหวัง 1,300</t>
  </si>
  <si>
    <t>ลว 5 ม.ค.2569</t>
  </si>
  <si>
    <t>ซื้อแบบพิมพ์ต่างๆ(เลือกตั้ง)</t>
  </si>
  <si>
    <t>โรงพิมพ์อาสารักษาดินแดน 7,777</t>
  </si>
  <si>
    <t>ซื้อแบบพิมพ์สำหรับเลือกตั้ง</t>
  </si>
  <si>
    <t>โรงพิมพ์อาสารักษาดินแดน 1,120</t>
  </si>
  <si>
    <t>ซื้อบัตรเลือกตั้ง</t>
  </si>
  <si>
    <t>โรงพิมพ์อาสารักษาดินแดน 13,524</t>
  </si>
  <si>
    <t>ซื้อสายรัดหีบบัตรเลือกตั้ง</t>
  </si>
  <si>
    <t>ไปรษณีย์ไทย จำกัด 1,557.92</t>
  </si>
  <si>
    <t>ซื้อป้ายภาษี ปี</t>
  </si>
  <si>
    <t>ร้านสัมพันธ์ศิลป์อิงเจ็ท 1,700</t>
  </si>
  <si>
    <t>ลว 12 ม.ค 2569</t>
  </si>
  <si>
    <t>จัดซื้ออาหารเสริมนม รร.ในเขตรับผิดชอบไตรมาส 2 (ม.ค - มี.ค 2569)</t>
  </si>
  <si>
    <t>บ.เทียนขำแดรี่คอร์เปอร์เรชั่น 158,768.97</t>
  </si>
  <si>
    <t>ลว. 5 ม.ค.2569</t>
  </si>
  <si>
    <t>จัดซื้ออาหารเสริมนม ศพด.อบต.สมเด็จไตรมาส 2 (ม.ค - มี.ค 2569)</t>
  </si>
  <si>
    <t>บ.เทียนขำแดรี่คอร์เปอร์เรชั่น 24,627.53</t>
  </si>
  <si>
    <t>จัดซื้ออุปกรณ์ต่างในการฝึกอบรมคณะกรรมการประจำหน่วย (กปน)</t>
  </si>
  <si>
    <t>หจก.คุณพอใจ2559 10,000</t>
  </si>
  <si>
    <t>จัดซื้อป้ายเลือกตั้ง</t>
  </si>
  <si>
    <t>ร้านสัมพันธ์ศิลป์อิงเจ็ท 5,520</t>
  </si>
  <si>
    <t>ซื้อวัสดุอุปกรณ์ แบบพิมพ์ คู่มือ และวัสดุอื่นๆ</t>
  </si>
  <si>
    <t>หจก.คุณพอใจ2569 73,741</t>
  </si>
  <si>
    <t>ซื้อวัสดุอุปกรณ์ ในการเตรียมการรับสมัครเลือกตั้ง</t>
  </si>
  <si>
    <t>ร้าน เค ซี สโตร์ 14,804</t>
  </si>
  <si>
    <t>จัดซื้อวัสดุไฟฟ้า</t>
  </si>
  <si>
    <t>ร้าน เค ซี สโตร์ 224,290</t>
  </si>
  <si>
    <t>ลว. 29 ม.ค.2569</t>
  </si>
  <si>
    <t>จัดซื้อวัสดุก่อสร้าง</t>
  </si>
  <si>
    <t>ร้าน เค ซี สโตร์ 177,860</t>
  </si>
  <si>
    <t>จ้างซ่อมแซมรถน้ำดับเพลิง</t>
  </si>
  <si>
    <t>หจก.เฮียบหงวนมิลเลอร์ 32,628</t>
  </si>
  <si>
    <t>ลว 6 ม.ค 2569</t>
  </si>
  <si>
    <t>จ้างปรับลดระบคันคูหนองแวงปั้ง</t>
  </si>
  <si>
    <t>หจก.ป.พาณิชย์ 211,000</t>
  </si>
  <si>
    <t>ลว 30 ม.ค 2569</t>
  </si>
  <si>
    <t>จ้างเหมาขับรถส่งนักเรียน ศพด. ก.พ 69</t>
  </si>
  <si>
    <t>ลว.  2 ก.พ.2569</t>
  </si>
  <si>
    <t>จ้างบุคคลภายนอกทำความสะอาด (สป) เดือน ก.พ</t>
  </si>
  <si>
    <t>ลว.  3 ก.พ.2569</t>
  </si>
  <si>
    <t>จ้างบุคคลภายนอกทำงาน (กองช่าง) เดือน ก.พ</t>
  </si>
  <si>
    <t>ลว. 4 ก.พ.2569</t>
  </si>
  <si>
    <t>ก่อสร้างรางระบายน้ำคอนกรีตเสริมเหล็ก (สายข้างเปงฮง)</t>
  </si>
  <si>
    <t>บริษัทบุญช่วยคูณ 493,000</t>
  </si>
  <si>
    <t>ลว 5 ก.พ.2569</t>
  </si>
  <si>
    <t>ก่อสร้างรางระบายน้ำคอนกรีตเสริมเหล็ก (สายหน้าศาลาประชาคม ม.7)</t>
  </si>
  <si>
    <t>บริษัทบุญช่วยคูณ 443,000</t>
  </si>
  <si>
    <t>ลว 26 ก.พ.2569</t>
  </si>
  <si>
    <t>นายถาวร ดอนหัวบ่อ</t>
  </si>
  <si>
    <t>ลว. 4 มี.ค.2569</t>
  </si>
  <si>
    <t>นายวิเชียร ภูพวก</t>
  </si>
  <si>
    <t>นายทองเส็ง นาใจคง</t>
  </si>
  <si>
    <t>นายประเสริฐศิลป์ สีอ่อนดี</t>
  </si>
  <si>
    <t>นายอาทิตย์ คำปลิว</t>
  </si>
  <si>
    <t>นายขันทอง เครือสัวสดิ์</t>
  </si>
  <si>
    <t>ลว 18 มี.ค 2569</t>
  </si>
  <si>
    <t>นายจิรศักดิ์  คำปลิว</t>
  </si>
  <si>
    <t>นายธนดล โพธิสุวรรณ</t>
  </si>
  <si>
    <t>นายศักดิธัช มานะวงษ์</t>
  </si>
  <si>
    <t>นายธนวัฒน์ แสนมหาชัย</t>
  </si>
  <si>
    <t>นายปกรณ์เกียรติ กาสาวิก</t>
  </si>
  <si>
    <t>จ้างตกแต่งสถานที่งานกีฬาตำบล</t>
  </si>
  <si>
    <t>นางสีไว นาสำแดง</t>
  </si>
  <si>
    <t>ลว 31 มี.ค 2569</t>
  </si>
  <si>
    <t>จ้างเหมาเครื่องเสียง งานกีฬาสีตำบล</t>
  </si>
  <si>
    <t>ซื้อป้ายลักลอบทิ้งขยะมูลฝอย ม.9</t>
  </si>
  <si>
    <t>ร้านสัมพันธ์ศิลป์อิงเจ็ท</t>
  </si>
  <si>
    <t>ลว 10 มี.ค 2569</t>
  </si>
  <si>
    <t>ซื้อป้ายประชาสัมพันธ์โครงการกีฬาสีตำบล</t>
  </si>
  <si>
    <t>ซื้อป้ายโครงการออกประชาคมฯ</t>
  </si>
  <si>
    <t>ลว 20 มี.ค 2569</t>
  </si>
  <si>
    <t>ซื้อวัสดุสำนักงาน</t>
  </si>
  <si>
    <t>ร้านธิติมา</t>
  </si>
  <si>
    <t>ลว 11 มี ค 2569</t>
  </si>
  <si>
    <t>จัดซื้อวัสดุอุปกรณ์รับเสด็จฯ</t>
  </si>
  <si>
    <t>จ้างซ่อมแซมรถยนต์บรรทุกน้ำ</t>
  </si>
  <si>
    <t>ร้านสัมพันธ์การช่าง</t>
  </si>
  <si>
    <t>ลว 25 มี.ค 2569</t>
  </si>
  <si>
    <t>จ้างซ่อมแอร์ห้องสำนักปลัด</t>
  </si>
  <si>
    <t>หจก.อนันต์ธนา แอร์ ซัพพลาย</t>
  </si>
  <si>
    <t>ลว 27 มี.ค 2569</t>
  </si>
  <si>
    <t>แบบสรุปผลการดำเนินการจัดซื้อจัดจ้างในรอบเดือน ตุลาคม 2568</t>
  </si>
  <si>
    <t>วันที่ 31 เดือน ตุลาคม พ.ศ. 2568</t>
  </si>
  <si>
    <t>องค์การบริหารส่วนตำบลสมเด็จ อำเภอสมเด็จ จังหวัดกาฬสินธุ์</t>
  </si>
  <si>
    <t>วันที่ 30 เดือน พฤศจิกายน พ.ศ. 2568</t>
  </si>
  <si>
    <t>แบบสรุปผลการดำเนินการจัดซื้อจัดจ้างในรอบเดือน พฤศจิกายน 2568</t>
  </si>
  <si>
    <t>แบบสรุปผลการดำเนินการจัดซื้อจัดจ้างในรอบเดือน ธันวาคม 2568</t>
  </si>
  <si>
    <t>วันที่ 31 เดือน ธันวาคม พ.ศ. 2568</t>
  </si>
  <si>
    <t>แบบสรุปผลการดำเนินการจัดซื้อจัดจ้างในรอบเดือน มกราคม 2569</t>
  </si>
  <si>
    <t>วันที่ 31 เดือน มกราคม พ.ศ. 2569</t>
  </si>
  <si>
    <t>แบบสรุปผลการดำเนินการจัดซื้อจัดจ้างในรอบเดือน กุมภาพันธ์ 2569</t>
  </si>
  <si>
    <t>วันที่ 28 เดือน กุมภาพันธ์ พ.ศ. 2569</t>
  </si>
  <si>
    <t>แบบสรุปผลการดำเนินการจัดซื้อจัดจ้างในรอบเดือน มีนาคม 2569</t>
  </si>
  <si>
    <t>วันที่ 31 เดือน มีนาคม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</si>
</sst>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name val="TH SarabunPSK"/>
      <family val="2"/>
    </font>
    <font>
      <b/>
      <sz val="16"/>
      <name val="TH SarabunPSK"/>
      <family val="2"/>
    </font>
    <font>
      <sz val="16"/>
      <name val="TH Sarabun New"/>
      <family val="2"/>
    </font>
    <font>
      <b/>
      <sz val="18"/>
      <name val="TH SarabunPSK"/>
      <family val="2"/>
    </font>
    <font>
      <b/>
      <sz val="16"/>
      <name val="TH Sarabun New"/>
      <family val="2"/>
    </font>
    <font>
      <b/>
      <sz val="18"/>
      <name val="TH Sarabun New"/>
      <family val="2"/>
    </font>
    <font>
      <sz val="16"/>
      <color theme="1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/>
      <bottom style="thin">
        <color theme="0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thin">
        <color theme="1"/>
      </left>
      <right/>
      <top/>
      <bottom style="thin">
        <color theme="0" tint="-0.499984740745262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 style="thin">
        <color theme="1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1"/>
      </right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1"/>
      </right>
      <top style="thin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1" applyFont="1" applyFill="1" applyBorder="1" applyAlignment="1">
      <alignment horizontal="center" vertical="center"/>
    </xf>
    <xf numFmtId="0" fontId="6" fillId="0" borderId="0" xfId="0" applyFont="1"/>
    <xf numFmtId="0" fontId="6" fillId="2" borderId="5" xfId="0" applyFont="1" applyFill="1" applyBorder="1" applyAlignment="1">
      <alignment horizontal="center" vertical="center"/>
    </xf>
    <xf numFmtId="43" fontId="6" fillId="2" borderId="5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43" fontId="4" fillId="2" borderId="11" xfId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right" vertical="center"/>
    </xf>
    <xf numFmtId="0" fontId="4" fillId="2" borderId="3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right" vertical="center"/>
    </xf>
    <xf numFmtId="0" fontId="4" fillId="0" borderId="15" xfId="0" applyFont="1" applyBorder="1" applyAlignment="1">
      <alignment horizontal="left" vertical="center"/>
    </xf>
    <xf numFmtId="0" fontId="4" fillId="0" borderId="18" xfId="0" quotePrefix="1" applyFont="1" applyBorder="1" applyAlignment="1">
      <alignment horizontal="right" vertical="center"/>
    </xf>
    <xf numFmtId="0" fontId="4" fillId="0" borderId="17" xfId="0" quotePrefix="1" applyFont="1" applyBorder="1" applyAlignment="1">
      <alignment horizontal="left" vertical="center"/>
    </xf>
    <xf numFmtId="2" fontId="4" fillId="2" borderId="11" xfId="0" applyNumberFormat="1" applyFont="1" applyFill="1" applyBorder="1" applyAlignment="1">
      <alignment horizontal="right" vertical="center"/>
    </xf>
    <xf numFmtId="0" fontId="4" fillId="0" borderId="19" xfId="0" applyFont="1" applyBorder="1" applyAlignment="1">
      <alignment horizontal="left" vertical="center"/>
    </xf>
    <xf numFmtId="0" fontId="4" fillId="0" borderId="14" xfId="0" quotePrefix="1" applyFont="1" applyBorder="1" applyAlignment="1">
      <alignment horizontal="left" vertical="center"/>
    </xf>
    <xf numFmtId="0" fontId="4" fillId="2" borderId="5" xfId="0" applyFont="1" applyFill="1" applyBorder="1" applyAlignment="1">
      <alignment horizontal="right" vertical="center"/>
    </xf>
    <xf numFmtId="0" fontId="4" fillId="2" borderId="19" xfId="0" applyFont="1" applyFill="1" applyBorder="1" applyAlignment="1">
      <alignment horizontal="left" vertical="center"/>
    </xf>
    <xf numFmtId="0" fontId="4" fillId="0" borderId="20" xfId="0" quotePrefix="1" applyFont="1" applyBorder="1" applyAlignment="1">
      <alignment horizontal="right" vertical="center"/>
    </xf>
    <xf numFmtId="0" fontId="4" fillId="2" borderId="14" xfId="0" quotePrefix="1" applyFont="1" applyFill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9" xfId="0" applyFont="1" applyBorder="1" applyAlignment="1">
      <alignment horizontal="right" vertical="center"/>
    </xf>
    <xf numFmtId="0" fontId="4" fillId="2" borderId="0" xfId="0" quotePrefix="1" applyFont="1" applyFill="1" applyAlignment="1">
      <alignment horizontal="right" vertical="center"/>
    </xf>
    <xf numFmtId="0" fontId="4" fillId="0" borderId="21" xfId="0" quotePrefix="1" applyFont="1" applyBorder="1" applyAlignment="1">
      <alignment horizontal="left" vertical="center"/>
    </xf>
    <xf numFmtId="2" fontId="2" fillId="2" borderId="11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2" borderId="22" xfId="0" quotePrefix="1" applyFont="1" applyFill="1" applyBorder="1" applyAlignment="1">
      <alignment horizontal="right" vertical="center"/>
    </xf>
    <xf numFmtId="0" fontId="4" fillId="0" borderId="22" xfId="0" quotePrefix="1" applyFont="1" applyBorder="1" applyAlignment="1">
      <alignment horizontal="left" vertical="center"/>
    </xf>
    <xf numFmtId="0" fontId="4" fillId="0" borderId="23" xfId="0" applyFont="1" applyBorder="1" applyAlignment="1">
      <alignment horizontal="right"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right" vertical="center"/>
    </xf>
    <xf numFmtId="43" fontId="4" fillId="2" borderId="16" xfId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13" xfId="0" quotePrefix="1" applyFont="1" applyBorder="1" applyAlignment="1">
      <alignment horizontal="right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right" vertical="center"/>
    </xf>
    <xf numFmtId="0" fontId="4" fillId="0" borderId="0" xfId="0" quotePrefix="1" applyFont="1" applyAlignment="1">
      <alignment horizontal="right" vertical="center"/>
    </xf>
    <xf numFmtId="43" fontId="4" fillId="2" borderId="25" xfId="1" applyFont="1" applyFill="1" applyBorder="1" applyAlignment="1">
      <alignment horizontal="center" vertical="center"/>
    </xf>
    <xf numFmtId="43" fontId="4" fillId="2" borderId="26" xfId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187" fontId="4" fillId="2" borderId="11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12" xfId="0" quotePrefix="1" applyFont="1" applyBorder="1" applyAlignment="1">
      <alignment horizontal="right" vertical="center"/>
    </xf>
    <xf numFmtId="187" fontId="4" fillId="2" borderId="14" xfId="1" applyNumberFormat="1" applyFont="1" applyFill="1" applyBorder="1" applyAlignment="1">
      <alignment horizontal="center" vertical="center"/>
    </xf>
    <xf numFmtId="187" fontId="4" fillId="2" borderId="27" xfId="1" applyNumberFormat="1" applyFont="1" applyFill="1" applyBorder="1" applyAlignment="1">
      <alignment horizontal="center" vertical="center"/>
    </xf>
    <xf numFmtId="0" fontId="8" fillId="0" borderId="11" xfId="0" applyFont="1" applyBorder="1" applyAlignment="1">
      <alignment wrapText="1"/>
    </xf>
    <xf numFmtId="187" fontId="4" fillId="2" borderId="28" xfId="1" applyNumberFormat="1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187" fontId="4" fillId="2" borderId="16" xfId="1" applyNumberFormat="1" applyFont="1" applyFill="1" applyBorder="1" applyAlignment="1">
      <alignment horizontal="center" vertical="center"/>
    </xf>
    <xf numFmtId="187" fontId="4" fillId="2" borderId="25" xfId="1" applyNumberFormat="1" applyFont="1" applyFill="1" applyBorder="1" applyAlignment="1">
      <alignment horizontal="center" vertical="center"/>
    </xf>
    <xf numFmtId="187" fontId="4" fillId="2" borderId="29" xfId="1" applyNumberFormat="1" applyFont="1" applyFill="1" applyBorder="1" applyAlignment="1">
      <alignment horizontal="center" vertical="center"/>
    </xf>
    <xf numFmtId="0" fontId="4" fillId="0" borderId="30" xfId="0" quotePrefix="1" applyFont="1" applyBorder="1" applyAlignment="1">
      <alignment horizontal="right" vertical="center"/>
    </xf>
    <xf numFmtId="0" fontId="4" fillId="2" borderId="28" xfId="0" applyFont="1" applyFill="1" applyBorder="1" applyAlignment="1">
      <alignment horizontal="left" vertical="center"/>
    </xf>
    <xf numFmtId="0" fontId="4" fillId="2" borderId="30" xfId="0" quotePrefix="1" applyFont="1" applyFill="1" applyBorder="1" applyAlignment="1">
      <alignment horizontal="right" vertical="center"/>
    </xf>
    <xf numFmtId="0" fontId="4" fillId="0" borderId="27" xfId="0" quotePrefix="1" applyFont="1" applyBorder="1" applyAlignment="1">
      <alignment horizontal="left" vertical="center"/>
    </xf>
    <xf numFmtId="2" fontId="4" fillId="2" borderId="28" xfId="0" applyNumberFormat="1" applyFont="1" applyFill="1" applyBorder="1" applyAlignment="1">
      <alignment horizontal="right" vertical="center"/>
    </xf>
    <xf numFmtId="2" fontId="4" fillId="2" borderId="31" xfId="0" applyNumberFormat="1" applyFont="1" applyFill="1" applyBorder="1" applyAlignment="1">
      <alignment horizontal="right" vertical="center"/>
    </xf>
    <xf numFmtId="2" fontId="4" fillId="2" borderId="16" xfId="0" applyNumberFormat="1" applyFont="1" applyFill="1" applyBorder="1" applyAlignment="1">
      <alignment horizontal="right" vertical="center"/>
    </xf>
    <xf numFmtId="0" fontId="4" fillId="2" borderId="30" xfId="0" applyFont="1" applyFill="1" applyBorder="1" applyAlignment="1">
      <alignment horizontal="center" vertical="center" shrinkToFit="1"/>
    </xf>
    <xf numFmtId="0" fontId="4" fillId="0" borderId="34" xfId="0" quotePrefix="1" applyFont="1" applyBorder="1" applyAlignment="1">
      <alignment horizontal="left" vertical="center"/>
    </xf>
    <xf numFmtId="0" fontId="4" fillId="2" borderId="35" xfId="0" quotePrefix="1" applyFont="1" applyFill="1" applyBorder="1" applyAlignment="1">
      <alignment horizontal="right" vertical="center"/>
    </xf>
    <xf numFmtId="0" fontId="4" fillId="0" borderId="36" xfId="0" quotePrefix="1" applyFont="1" applyBorder="1" applyAlignment="1">
      <alignment horizontal="left" vertical="center"/>
    </xf>
    <xf numFmtId="187" fontId="4" fillId="2" borderId="13" xfId="1" applyNumberFormat="1" applyFont="1" applyFill="1" applyBorder="1" applyAlignment="1">
      <alignment horizontal="center" vertical="center"/>
    </xf>
    <xf numFmtId="43" fontId="4" fillId="2" borderId="13" xfId="1" applyFont="1" applyFill="1" applyBorder="1" applyAlignment="1">
      <alignment horizontal="center" vertical="center"/>
    </xf>
    <xf numFmtId="187" fontId="4" fillId="2" borderId="33" xfId="1" applyNumberFormat="1" applyFont="1" applyFill="1" applyBorder="1" applyAlignment="1">
      <alignment horizontal="center" vertical="center"/>
    </xf>
    <xf numFmtId="3" fontId="4" fillId="0" borderId="11" xfId="0" applyNumberFormat="1" applyFont="1" applyBorder="1" applyAlignment="1">
      <alignment horizontal="left" vertical="center"/>
    </xf>
    <xf numFmtId="0" fontId="4" fillId="0" borderId="37" xfId="0" quotePrefix="1" applyFont="1" applyBorder="1" applyAlignment="1">
      <alignment horizontal="left" vertical="center"/>
    </xf>
    <xf numFmtId="0" fontId="4" fillId="2" borderId="38" xfId="0" applyFont="1" applyFill="1" applyBorder="1" applyAlignment="1">
      <alignment horizontal="right" vertical="center"/>
    </xf>
    <xf numFmtId="0" fontId="4" fillId="2" borderId="39" xfId="0" applyFont="1" applyFill="1" applyBorder="1" applyAlignment="1">
      <alignment horizontal="right" vertical="center"/>
    </xf>
    <xf numFmtId="0" fontId="4" fillId="2" borderId="40" xfId="0" quotePrefix="1" applyFont="1" applyFill="1" applyBorder="1" applyAlignment="1">
      <alignment horizontal="right" vertical="center"/>
    </xf>
    <xf numFmtId="43" fontId="4" fillId="2" borderId="7" xfId="1" applyFont="1" applyFill="1" applyBorder="1" applyAlignment="1">
      <alignment horizontal="center" vertical="center"/>
    </xf>
    <xf numFmtId="0" fontId="4" fillId="0" borderId="41" xfId="0" quotePrefix="1" applyFont="1" applyBorder="1" applyAlignment="1">
      <alignment horizontal="right" vertical="center"/>
    </xf>
    <xf numFmtId="0" fontId="8" fillId="0" borderId="13" xfId="0" applyFont="1" applyBorder="1" applyAlignment="1">
      <alignment wrapText="1"/>
    </xf>
    <xf numFmtId="0" fontId="4" fillId="2" borderId="14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3" xfId="0" quotePrefix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left" vertical="center" wrapText="1"/>
    </xf>
    <xf numFmtId="0" fontId="4" fillId="2" borderId="13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/>
    </xf>
    <xf numFmtId="0" fontId="4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shrinkToFit="1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vertical="center"/>
    </xf>
    <xf numFmtId="0" fontId="6" fillId="2" borderId="1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horizontal="left" vertical="center" wrapText="1"/>
    </xf>
    <xf numFmtId="0" fontId="4" fillId="2" borderId="33" xfId="0" applyFont="1" applyFill="1" applyBorder="1" applyAlignment="1">
      <alignment horizontal="left" vertical="center" wrapText="1"/>
    </xf>
    <xf numFmtId="0" fontId="4" fillId="2" borderId="31" xfId="0" applyFont="1" applyFill="1" applyBorder="1" applyAlignment="1">
      <alignment horizontal="left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3"/>
  <sheetViews>
    <sheetView topLeftCell="F18" workbookViewId="0">
      <selection activeCell="K29" sqref="K29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27.625" style="41" customWidth="1"/>
    <col min="6" max="6" width="13.625" style="41" customWidth="1"/>
    <col min="7" max="7" width="12" style="41" customWidth="1"/>
    <col min="8" max="8" width="14.25" style="7" customWidth="1"/>
    <col min="9" max="9" width="28.75" style="41" customWidth="1"/>
    <col min="10" max="10" width="28.625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x14ac:dyDescent="0.55000000000000004">
      <c r="A1" s="1"/>
      <c r="B1" s="2"/>
      <c r="C1" s="2"/>
      <c r="D1" s="2"/>
      <c r="E1" s="2"/>
      <c r="F1" s="2"/>
      <c r="G1" s="2"/>
      <c r="H1" s="3"/>
      <c r="I1" s="2"/>
      <c r="J1" s="2"/>
      <c r="K1" s="2"/>
      <c r="L1" s="4"/>
      <c r="M1" s="5"/>
      <c r="N1" s="6" t="s">
        <v>0</v>
      </c>
    </row>
    <row r="2" spans="1:14" ht="27.75" x14ac:dyDescent="0.55000000000000004">
      <c r="A2" s="113" t="s">
        <v>243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</row>
    <row r="3" spans="1:14" ht="27.75" x14ac:dyDescent="0.55000000000000004">
      <c r="A3" s="113" t="s">
        <v>245</v>
      </c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</row>
    <row r="4" spans="1:14" ht="27.75" x14ac:dyDescent="0.55000000000000004">
      <c r="A4" s="113" t="s">
        <v>244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</row>
    <row r="5" spans="1:14" x14ac:dyDescent="0.55000000000000004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9"/>
      <c r="M5" s="8"/>
      <c r="N5" s="9"/>
    </row>
    <row r="6" spans="1:14" s="12" customForma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10" t="s">
        <v>7</v>
      </c>
      <c r="K6" s="114" t="s">
        <v>8</v>
      </c>
      <c r="L6" s="116" t="s">
        <v>9</v>
      </c>
      <c r="M6" s="118"/>
      <c r="N6" s="127" t="s">
        <v>10</v>
      </c>
    </row>
    <row r="7" spans="1:14" s="12" customForma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13" t="s">
        <v>14</v>
      </c>
      <c r="K7" s="124"/>
      <c r="L7" s="125"/>
      <c r="M7" s="126"/>
      <c r="N7" s="128"/>
    </row>
    <row r="8" spans="1:14" x14ac:dyDescent="0.55000000000000004">
      <c r="A8" s="15">
        <v>1</v>
      </c>
      <c r="B8" s="110" t="s">
        <v>15</v>
      </c>
      <c r="C8" s="110"/>
      <c r="D8" s="110"/>
      <c r="E8" s="110"/>
      <c r="F8" s="16">
        <v>10000</v>
      </c>
      <c r="G8" s="16">
        <v>10000</v>
      </c>
      <c r="H8" s="17" t="s">
        <v>16</v>
      </c>
      <c r="I8" s="18" t="s">
        <v>52</v>
      </c>
      <c r="J8" s="18" t="str">
        <f t="shared" ref="J8:J29" si="0">I8</f>
        <v>นายถาวร ดอนหัวบ่อ  10,000</v>
      </c>
      <c r="K8" s="19" t="s">
        <v>17</v>
      </c>
      <c r="L8" s="20" t="s">
        <v>18</v>
      </c>
      <c r="M8" s="21" t="s">
        <v>19</v>
      </c>
      <c r="N8" s="22" t="s">
        <v>20</v>
      </c>
    </row>
    <row r="9" spans="1:14" x14ac:dyDescent="0.55000000000000004">
      <c r="A9" s="15">
        <v>2</v>
      </c>
      <c r="B9" s="111" t="s">
        <v>21</v>
      </c>
      <c r="C9" s="112"/>
      <c r="D9" s="112"/>
      <c r="E9" s="112"/>
      <c r="F9" s="16">
        <v>108000</v>
      </c>
      <c r="G9" s="16">
        <v>108000</v>
      </c>
      <c r="H9" s="17" t="s">
        <v>16</v>
      </c>
      <c r="I9" s="18" t="s">
        <v>53</v>
      </c>
      <c r="J9" s="18" t="str">
        <f t="shared" si="0"/>
        <v>นายแสงสุรีย์ โลหะพรม 108,000</v>
      </c>
      <c r="K9" s="19" t="s">
        <v>17</v>
      </c>
      <c r="L9" s="20" t="s">
        <v>22</v>
      </c>
      <c r="M9" s="21" t="s">
        <v>19</v>
      </c>
      <c r="N9" s="23" t="s">
        <v>20</v>
      </c>
    </row>
    <row r="10" spans="1:14" x14ac:dyDescent="0.55000000000000004">
      <c r="A10" s="15">
        <v>2</v>
      </c>
      <c r="B10" s="107" t="s">
        <v>23</v>
      </c>
      <c r="C10" s="108"/>
      <c r="D10" s="108"/>
      <c r="E10" s="109"/>
      <c r="F10" s="16">
        <v>9423</v>
      </c>
      <c r="G10" s="101">
        <v>9423</v>
      </c>
      <c r="H10" s="17" t="s">
        <v>16</v>
      </c>
      <c r="I10" s="50" t="s">
        <v>54</v>
      </c>
      <c r="J10" s="18" t="str">
        <f t="shared" si="0"/>
        <v>นายวิเชียร ภูพวก 9,423</v>
      </c>
      <c r="K10" s="19" t="s">
        <v>17</v>
      </c>
      <c r="L10" s="25" t="s">
        <v>24</v>
      </c>
      <c r="M10" s="26" t="str">
        <f>M8</f>
        <v>/2569</v>
      </c>
      <c r="N10" s="27" t="str">
        <f>N8</f>
        <v>ลว.  1 ต.ค.2568</v>
      </c>
    </row>
    <row r="11" spans="1:14" x14ac:dyDescent="0.55000000000000004">
      <c r="A11" s="15">
        <v>3</v>
      </c>
      <c r="B11" s="107" t="s">
        <v>23</v>
      </c>
      <c r="C11" s="108"/>
      <c r="D11" s="108"/>
      <c r="E11" s="109"/>
      <c r="F11" s="16">
        <v>9074</v>
      </c>
      <c r="G11" s="101">
        <v>9074</v>
      </c>
      <c r="H11" s="17" t="s">
        <v>16</v>
      </c>
      <c r="I11" s="50" t="s">
        <v>55</v>
      </c>
      <c r="J11" s="18" t="str">
        <f t="shared" si="0"/>
        <v>นายทองเส็ง นาใจคง 9,074</v>
      </c>
      <c r="K11" s="19" t="s">
        <v>17</v>
      </c>
      <c r="L11" s="25" t="s">
        <v>25</v>
      </c>
      <c r="M11" s="29" t="str">
        <f t="shared" ref="M11:N24" si="1">M10</f>
        <v>/2569</v>
      </c>
      <c r="N11" s="30" t="s">
        <v>20</v>
      </c>
    </row>
    <row r="12" spans="1:14" x14ac:dyDescent="0.55000000000000004">
      <c r="A12" s="15">
        <v>4</v>
      </c>
      <c r="B12" s="107" t="s">
        <v>23</v>
      </c>
      <c r="C12" s="108"/>
      <c r="D12" s="108"/>
      <c r="E12" s="109"/>
      <c r="F12" s="16">
        <v>9423</v>
      </c>
      <c r="G12" s="101">
        <v>9423</v>
      </c>
      <c r="H12" s="17" t="s">
        <v>16</v>
      </c>
      <c r="I12" s="50" t="s">
        <v>56</v>
      </c>
      <c r="J12" s="18" t="str">
        <f t="shared" si="0"/>
        <v>นายประเสริฐศิลป์ สีอ่อนดี 9,423</v>
      </c>
      <c r="K12" s="19" t="s">
        <v>17</v>
      </c>
      <c r="L12" s="25" t="s">
        <v>26</v>
      </c>
      <c r="M12" s="29" t="str">
        <f t="shared" si="1"/>
        <v>/2569</v>
      </c>
      <c r="N12" s="23" t="s">
        <v>20</v>
      </c>
    </row>
    <row r="13" spans="1:14" x14ac:dyDescent="0.55000000000000004">
      <c r="A13" s="15">
        <v>5</v>
      </c>
      <c r="B13" s="107" t="s">
        <v>23</v>
      </c>
      <c r="C13" s="108"/>
      <c r="D13" s="108"/>
      <c r="E13" s="109"/>
      <c r="F13" s="16">
        <v>8725</v>
      </c>
      <c r="G13" s="101">
        <v>8725</v>
      </c>
      <c r="H13" s="17" t="s">
        <v>16</v>
      </c>
      <c r="I13" s="18" t="s">
        <v>57</v>
      </c>
      <c r="J13" s="18" t="str">
        <f t="shared" si="0"/>
        <v>นายอาทิตย์ คำปลิว 8,725</v>
      </c>
      <c r="K13" s="19" t="s">
        <v>17</v>
      </c>
      <c r="L13" s="25" t="s">
        <v>27</v>
      </c>
      <c r="M13" s="29" t="str">
        <f t="shared" si="1"/>
        <v>/2569</v>
      </c>
      <c r="N13" s="27" t="str">
        <f t="shared" ref="N13" si="2">N11</f>
        <v>ลว.  1 ต.ค.2568</v>
      </c>
    </row>
    <row r="14" spans="1:14" x14ac:dyDescent="0.55000000000000004">
      <c r="A14" s="15">
        <v>6</v>
      </c>
      <c r="B14" s="107" t="s">
        <v>23</v>
      </c>
      <c r="C14" s="108"/>
      <c r="D14" s="108"/>
      <c r="E14" s="109"/>
      <c r="F14" s="16">
        <v>9423</v>
      </c>
      <c r="G14" s="101">
        <v>9423</v>
      </c>
      <c r="H14" s="17" t="s">
        <v>16</v>
      </c>
      <c r="I14" s="18" t="s">
        <v>72</v>
      </c>
      <c r="J14" s="18" t="str">
        <f t="shared" si="0"/>
        <v>นายวิทยา รัตน์วิสัย 9,423</v>
      </c>
      <c r="K14" s="19" t="s">
        <v>17</v>
      </c>
      <c r="L14" s="25" t="s">
        <v>28</v>
      </c>
      <c r="M14" s="29" t="str">
        <f t="shared" si="1"/>
        <v>/2569</v>
      </c>
      <c r="N14" s="23" t="s">
        <v>20</v>
      </c>
    </row>
    <row r="15" spans="1:14" x14ac:dyDescent="0.55000000000000004">
      <c r="A15" s="15">
        <v>7</v>
      </c>
      <c r="B15" s="107" t="s">
        <v>29</v>
      </c>
      <c r="C15" s="108"/>
      <c r="D15" s="108"/>
      <c r="E15" s="109"/>
      <c r="F15" s="16">
        <v>8550</v>
      </c>
      <c r="G15" s="101">
        <v>8550</v>
      </c>
      <c r="H15" s="17" t="s">
        <v>16</v>
      </c>
      <c r="I15" s="50" t="s">
        <v>71</v>
      </c>
      <c r="J15" s="18" t="str">
        <f t="shared" si="0"/>
        <v>นายอุดม อุปะเต 8,550</v>
      </c>
      <c r="K15" s="19" t="s">
        <v>17</v>
      </c>
      <c r="L15" s="32" t="s">
        <v>30</v>
      </c>
      <c r="M15" s="29" t="str">
        <f t="shared" si="1"/>
        <v>/2569</v>
      </c>
      <c r="N15" s="23" t="s">
        <v>20</v>
      </c>
    </row>
    <row r="16" spans="1:14" x14ac:dyDescent="0.55000000000000004">
      <c r="A16" s="15">
        <v>8</v>
      </c>
      <c r="B16" s="107" t="s">
        <v>29</v>
      </c>
      <c r="C16" s="108"/>
      <c r="D16" s="108"/>
      <c r="E16" s="109"/>
      <c r="F16" s="16">
        <v>6840</v>
      </c>
      <c r="G16" s="101">
        <v>6840</v>
      </c>
      <c r="H16" s="17" t="s">
        <v>16</v>
      </c>
      <c r="I16" s="50" t="s">
        <v>70</v>
      </c>
      <c r="J16" s="18" t="str">
        <f t="shared" si="0"/>
        <v>นายทศพร ศรีจันทร์ 6,840</v>
      </c>
      <c r="K16" s="19" t="s">
        <v>17</v>
      </c>
      <c r="L16" s="32" t="s">
        <v>31</v>
      </c>
      <c r="M16" s="29" t="str">
        <f t="shared" si="1"/>
        <v>/2569</v>
      </c>
      <c r="N16" s="27" t="str">
        <f t="shared" ref="N16" si="3">N14</f>
        <v>ลว.  1 ต.ค.2568</v>
      </c>
    </row>
    <row r="17" spans="1:14" ht="18.75" customHeight="1" x14ac:dyDescent="0.55000000000000004">
      <c r="A17" s="15">
        <v>9</v>
      </c>
      <c r="B17" s="107" t="s">
        <v>29</v>
      </c>
      <c r="C17" s="108"/>
      <c r="D17" s="108"/>
      <c r="E17" s="109"/>
      <c r="F17" s="16">
        <v>6156</v>
      </c>
      <c r="G17" s="16">
        <f t="shared" ref="G17:G29" si="4">F17</f>
        <v>6156</v>
      </c>
      <c r="H17" s="17" t="s">
        <v>16</v>
      </c>
      <c r="I17" s="18" t="s">
        <v>69</v>
      </c>
      <c r="J17" s="18" t="str">
        <f t="shared" si="0"/>
        <v xml:space="preserve"> นายอาคม อุปะเต 6,156</v>
      </c>
      <c r="K17" s="19" t="s">
        <v>17</v>
      </c>
      <c r="L17" s="32" t="s">
        <v>32</v>
      </c>
      <c r="M17" s="29" t="str">
        <f t="shared" si="1"/>
        <v>/2569</v>
      </c>
      <c r="N17" s="23" t="s">
        <v>20</v>
      </c>
    </row>
    <row r="18" spans="1:14" ht="18.75" customHeight="1" x14ac:dyDescent="0.55000000000000004">
      <c r="A18" s="15">
        <v>10</v>
      </c>
      <c r="B18" s="107" t="s">
        <v>29</v>
      </c>
      <c r="C18" s="108"/>
      <c r="D18" s="108"/>
      <c r="E18" s="109"/>
      <c r="F18" s="16">
        <v>8892</v>
      </c>
      <c r="G18" s="16">
        <f t="shared" si="4"/>
        <v>8892</v>
      </c>
      <c r="H18" s="17" t="s">
        <v>16</v>
      </c>
      <c r="I18" s="18" t="s">
        <v>68</v>
      </c>
      <c r="J18" s="18" t="str">
        <f t="shared" si="0"/>
        <v>นายขันทอง เครือสัวสดิ์  8,892</v>
      </c>
      <c r="K18" s="19" t="s">
        <v>17</v>
      </c>
      <c r="L18" s="32" t="s">
        <v>33</v>
      </c>
      <c r="M18" s="29" t="str">
        <f t="shared" si="1"/>
        <v>/2569</v>
      </c>
      <c r="N18" s="23" t="s">
        <v>20</v>
      </c>
    </row>
    <row r="19" spans="1:14" ht="18.75" customHeight="1" x14ac:dyDescent="0.55000000000000004">
      <c r="A19" s="15">
        <v>11</v>
      </c>
      <c r="B19" s="107" t="s">
        <v>29</v>
      </c>
      <c r="C19" s="108"/>
      <c r="D19" s="108"/>
      <c r="E19" s="109"/>
      <c r="F19" s="16">
        <v>6840</v>
      </c>
      <c r="G19" s="16">
        <f t="shared" si="4"/>
        <v>6840</v>
      </c>
      <c r="H19" s="17" t="s">
        <v>16</v>
      </c>
      <c r="I19" s="18" t="s">
        <v>67</v>
      </c>
      <c r="J19" s="18" t="str">
        <f t="shared" si="0"/>
        <v>นายวุฒิพงศ์ จันทะสอน   6,840</v>
      </c>
      <c r="K19" s="19" t="s">
        <v>17</v>
      </c>
      <c r="L19" s="32" t="s">
        <v>34</v>
      </c>
      <c r="M19" s="29" t="str">
        <f t="shared" si="1"/>
        <v>/2569</v>
      </c>
      <c r="N19" s="27" t="str">
        <f t="shared" ref="N19" si="5">N17</f>
        <v>ลว.  1 ต.ค.2568</v>
      </c>
    </row>
    <row r="20" spans="1:14" ht="18.75" customHeight="1" x14ac:dyDescent="0.55000000000000004">
      <c r="A20" s="15">
        <v>12</v>
      </c>
      <c r="B20" s="106" t="s">
        <v>35</v>
      </c>
      <c r="C20" s="106"/>
      <c r="D20" s="106"/>
      <c r="E20" s="106"/>
      <c r="F20" s="16">
        <v>1600</v>
      </c>
      <c r="G20" s="16">
        <f t="shared" si="4"/>
        <v>1600</v>
      </c>
      <c r="H20" s="17" t="s">
        <v>16</v>
      </c>
      <c r="I20" s="18" t="s">
        <v>66</v>
      </c>
      <c r="J20" s="18" t="str">
        <f t="shared" si="0"/>
        <v>บ.แอดไวซ์สมเด็จ 1,600</v>
      </c>
      <c r="K20" s="19" t="s">
        <v>17</v>
      </c>
      <c r="L20" s="33" t="s">
        <v>36</v>
      </c>
      <c r="M20" s="29" t="str">
        <f t="shared" si="1"/>
        <v>/2569</v>
      </c>
      <c r="N20" s="34" t="s">
        <v>37</v>
      </c>
    </row>
    <row r="21" spans="1:14" ht="18.75" customHeight="1" x14ac:dyDescent="0.55000000000000004">
      <c r="A21" s="15">
        <v>13</v>
      </c>
      <c r="B21" s="106" t="s">
        <v>38</v>
      </c>
      <c r="C21" s="106"/>
      <c r="D21" s="106"/>
      <c r="E21" s="106"/>
      <c r="F21" s="16">
        <v>3318.79</v>
      </c>
      <c r="G21" s="16">
        <f t="shared" si="4"/>
        <v>3318.79</v>
      </c>
      <c r="H21" s="17" t="s">
        <v>16</v>
      </c>
      <c r="I21" s="18" t="s">
        <v>65</v>
      </c>
      <c r="J21" s="18" t="str">
        <f t="shared" si="0"/>
        <v>บ.อารีมิตรมาสด้า จำกัด  3,318.79</v>
      </c>
      <c r="K21" s="19" t="s">
        <v>17</v>
      </c>
      <c r="L21" s="33" t="s">
        <v>39</v>
      </c>
      <c r="M21" s="29" t="str">
        <f t="shared" si="1"/>
        <v>/2569</v>
      </c>
      <c r="N21" s="35" t="str">
        <f t="shared" si="1"/>
        <v>ลว.21 ต.ค.2568</v>
      </c>
    </row>
    <row r="22" spans="1:14" ht="18.75" customHeight="1" x14ac:dyDescent="0.55000000000000004">
      <c r="A22" s="15">
        <v>14</v>
      </c>
      <c r="B22" s="107" t="s">
        <v>40</v>
      </c>
      <c r="C22" s="108"/>
      <c r="D22" s="108"/>
      <c r="E22" s="109"/>
      <c r="F22" s="16">
        <v>1000</v>
      </c>
      <c r="G22" s="16">
        <f t="shared" si="4"/>
        <v>1000</v>
      </c>
      <c r="H22" s="17" t="s">
        <v>16</v>
      </c>
      <c r="I22" s="18" t="s">
        <v>64</v>
      </c>
      <c r="J22" s="18" t="str">
        <f t="shared" si="0"/>
        <v>นางสีไว นาสำแดง 1,000</v>
      </c>
      <c r="K22" s="19" t="s">
        <v>17</v>
      </c>
      <c r="L22" s="33" t="s">
        <v>33</v>
      </c>
      <c r="M22" s="29" t="str">
        <f t="shared" si="1"/>
        <v>/2569</v>
      </c>
      <c r="N22" s="35" t="s">
        <v>41</v>
      </c>
    </row>
    <row r="23" spans="1:14" ht="18.75" customHeight="1" x14ac:dyDescent="0.55000000000000004">
      <c r="A23" s="15">
        <v>15</v>
      </c>
      <c r="B23" s="107" t="s">
        <v>42</v>
      </c>
      <c r="C23" s="108"/>
      <c r="D23" s="108"/>
      <c r="E23" s="109"/>
      <c r="F23" s="16">
        <v>1000</v>
      </c>
      <c r="G23" s="16">
        <f t="shared" si="4"/>
        <v>1000</v>
      </c>
      <c r="H23" s="17" t="s">
        <v>16</v>
      </c>
      <c r="I23" s="18" t="s">
        <v>64</v>
      </c>
      <c r="J23" s="18" t="str">
        <f t="shared" si="0"/>
        <v>นางสีไว นาสำแดง 1,000</v>
      </c>
      <c r="K23" s="19" t="s">
        <v>17</v>
      </c>
      <c r="L23" s="33" t="s">
        <v>43</v>
      </c>
      <c r="M23" s="29" t="str">
        <f t="shared" si="1"/>
        <v>/2569</v>
      </c>
      <c r="N23" s="35" t="s">
        <v>44</v>
      </c>
    </row>
    <row r="24" spans="1:14" ht="18.75" customHeight="1" x14ac:dyDescent="0.55000000000000004">
      <c r="A24" s="15">
        <v>16</v>
      </c>
      <c r="B24" s="105" t="s">
        <v>45</v>
      </c>
      <c r="C24" s="105"/>
      <c r="D24" s="105"/>
      <c r="E24" s="105"/>
      <c r="F24" s="16">
        <v>25810</v>
      </c>
      <c r="G24" s="16">
        <f t="shared" si="4"/>
        <v>25810</v>
      </c>
      <c r="H24" s="17" t="s">
        <v>16</v>
      </c>
      <c r="I24" s="18" t="s">
        <v>63</v>
      </c>
      <c r="J24" s="18" t="str">
        <f t="shared" si="0"/>
        <v>ร้านสัมพันธ์การช่าง 25,810</v>
      </c>
      <c r="K24" s="19" t="s">
        <v>17</v>
      </c>
      <c r="L24" s="33" t="s">
        <v>18</v>
      </c>
      <c r="M24" s="29" t="str">
        <f t="shared" si="1"/>
        <v>/2569</v>
      </c>
      <c r="N24" s="35" t="str">
        <f t="shared" si="1"/>
        <v>ลว 21 ต.ค.2568</v>
      </c>
    </row>
    <row r="25" spans="1:14" ht="18.75" customHeight="1" x14ac:dyDescent="0.55000000000000004">
      <c r="A25" s="15">
        <v>23</v>
      </c>
      <c r="B25" s="102" t="s">
        <v>46</v>
      </c>
      <c r="C25" s="103"/>
      <c r="D25" s="103"/>
      <c r="E25" s="104"/>
      <c r="F25" s="16">
        <v>55018.95</v>
      </c>
      <c r="G25" s="16">
        <v>55018.95</v>
      </c>
      <c r="H25" s="17" t="s">
        <v>16</v>
      </c>
      <c r="I25" s="18" t="s">
        <v>62</v>
      </c>
      <c r="J25" s="18" t="str">
        <f t="shared" si="0"/>
        <v>บ.เทียนขำแดรี่คอร์เปอร์เรชั่น 55,018.95</v>
      </c>
      <c r="K25" s="19" t="s">
        <v>17</v>
      </c>
      <c r="L25" s="36">
        <v>1</v>
      </c>
      <c r="M25" s="37" t="str">
        <f t="shared" ref="M25:M28" si="6">M23</f>
        <v>/2569</v>
      </c>
      <c r="N25" s="38" t="s">
        <v>47</v>
      </c>
    </row>
    <row r="26" spans="1:14" ht="18.75" customHeight="1" x14ac:dyDescent="0.55000000000000004">
      <c r="A26" s="15"/>
      <c r="B26" s="102" t="s">
        <v>48</v>
      </c>
      <c r="C26" s="103"/>
      <c r="D26" s="103"/>
      <c r="E26" s="104"/>
      <c r="F26" s="16">
        <v>8478.33</v>
      </c>
      <c r="G26" s="16">
        <v>8478.33</v>
      </c>
      <c r="H26" s="17" t="s">
        <v>16</v>
      </c>
      <c r="I26" s="18" t="s">
        <v>61</v>
      </c>
      <c r="J26" s="18" t="str">
        <f t="shared" si="0"/>
        <v>บ.เทียนขำแดรี่คอร์เปอร์เรชั่น 8,478.33</v>
      </c>
      <c r="K26" s="19" t="s">
        <v>17</v>
      </c>
      <c r="L26" s="33">
        <v>2</v>
      </c>
      <c r="M26" s="37" t="str">
        <f t="shared" si="6"/>
        <v>/2569</v>
      </c>
      <c r="N26" s="38" t="s">
        <v>47</v>
      </c>
    </row>
    <row r="27" spans="1:14" ht="18.75" customHeight="1" x14ac:dyDescent="0.55000000000000004">
      <c r="A27" s="15">
        <v>23</v>
      </c>
      <c r="B27" s="102" t="s">
        <v>49</v>
      </c>
      <c r="C27" s="103"/>
      <c r="D27" s="103"/>
      <c r="E27" s="104"/>
      <c r="F27" s="16">
        <v>104798</v>
      </c>
      <c r="G27" s="16">
        <v>104798</v>
      </c>
      <c r="H27" s="17" t="s">
        <v>16</v>
      </c>
      <c r="I27" s="18" t="s">
        <v>60</v>
      </c>
      <c r="J27" s="18" t="str">
        <f t="shared" si="0"/>
        <v>บ.เทียนขำแดรี่คอร์เปอร์เรชั่น 104,798</v>
      </c>
      <c r="K27" s="19" t="s">
        <v>17</v>
      </c>
      <c r="L27" s="36">
        <v>3</v>
      </c>
      <c r="M27" s="37" t="str">
        <f t="shared" si="6"/>
        <v>/2569</v>
      </c>
      <c r="N27" s="38" t="s">
        <v>47</v>
      </c>
    </row>
    <row r="28" spans="1:14" ht="18.75" customHeight="1" x14ac:dyDescent="0.55000000000000004">
      <c r="A28" s="15"/>
      <c r="B28" s="102" t="s">
        <v>50</v>
      </c>
      <c r="C28" s="103"/>
      <c r="D28" s="103"/>
      <c r="E28" s="104"/>
      <c r="F28" s="16">
        <v>14774.8</v>
      </c>
      <c r="G28" s="16">
        <v>14774.8</v>
      </c>
      <c r="H28" s="17" t="s">
        <v>16</v>
      </c>
      <c r="I28" s="18" t="s">
        <v>59</v>
      </c>
      <c r="J28" s="18" t="str">
        <f t="shared" si="0"/>
        <v>บ.เทียนขำแดรี่คอร์เปอร์เรชั่น 14,774.80</v>
      </c>
      <c r="K28" s="19" t="s">
        <v>17</v>
      </c>
      <c r="L28" s="33">
        <v>4</v>
      </c>
      <c r="M28" s="37" t="str">
        <f t="shared" si="6"/>
        <v>/2569</v>
      </c>
      <c r="N28" s="38" t="s">
        <v>47</v>
      </c>
    </row>
    <row r="29" spans="1:14" ht="18.75" customHeight="1" x14ac:dyDescent="0.55000000000000004">
      <c r="A29" s="15">
        <v>17</v>
      </c>
      <c r="B29" s="105" t="s">
        <v>51</v>
      </c>
      <c r="C29" s="105"/>
      <c r="D29" s="105"/>
      <c r="E29" s="105"/>
      <c r="F29" s="16">
        <v>79200</v>
      </c>
      <c r="G29" s="16">
        <f t="shared" si="4"/>
        <v>79200</v>
      </c>
      <c r="H29" s="17" t="s">
        <v>16</v>
      </c>
      <c r="I29" s="18" t="s">
        <v>58</v>
      </c>
      <c r="J29" s="18" t="str">
        <f t="shared" si="0"/>
        <v>กาฬสินธุ์เครื่องถ่าย 79,200</v>
      </c>
      <c r="K29" s="57" t="s">
        <v>17</v>
      </c>
      <c r="L29" s="44">
        <v>2</v>
      </c>
      <c r="M29" s="45" t="str">
        <f>M24</f>
        <v>/2569</v>
      </c>
      <c r="N29" s="46" t="str">
        <f>N24</f>
        <v>ลว 21 ต.ค.2568</v>
      </c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39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39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39"/>
    </row>
    <row r="33" spans="1:14" x14ac:dyDescent="0.55000000000000004">
      <c r="A33" s="7"/>
      <c r="B33" s="7"/>
      <c r="C33" s="7"/>
      <c r="D33" s="7"/>
      <c r="E33" s="7"/>
      <c r="F33" s="7"/>
      <c r="G33" s="7"/>
      <c r="I33" s="7"/>
      <c r="J33" s="7"/>
      <c r="K33" s="7"/>
      <c r="L33" s="7"/>
      <c r="M33" s="7"/>
      <c r="N33" s="39"/>
    </row>
    <row r="34" spans="1:14" x14ac:dyDescent="0.55000000000000004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39"/>
    </row>
    <row r="35" spans="1:14" x14ac:dyDescent="0.55000000000000004">
      <c r="A35" s="7"/>
      <c r="B35" s="7"/>
      <c r="C35" s="7"/>
      <c r="D35" s="7"/>
      <c r="E35" s="7"/>
      <c r="F35" s="7"/>
      <c r="G35" s="7"/>
      <c r="I35" s="7"/>
      <c r="J35" s="7"/>
      <c r="K35" s="7"/>
      <c r="L35" s="7"/>
      <c r="M35" s="7"/>
      <c r="N35" s="39"/>
    </row>
    <row r="36" spans="1:14" x14ac:dyDescent="0.55000000000000004">
      <c r="A36" s="7"/>
      <c r="B36" s="7"/>
      <c r="C36" s="7"/>
      <c r="D36" s="7"/>
      <c r="E36" s="7"/>
      <c r="F36" s="7"/>
      <c r="G36" s="7"/>
      <c r="I36" s="7"/>
      <c r="J36" s="7"/>
      <c r="K36" s="7"/>
      <c r="L36" s="7"/>
      <c r="M36" s="7"/>
      <c r="N36" s="39"/>
    </row>
    <row r="37" spans="1:14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39"/>
    </row>
    <row r="38" spans="1:14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39"/>
    </row>
    <row r="39" spans="1:14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39"/>
    </row>
    <row r="40" spans="1:14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39"/>
    </row>
    <row r="41" spans="1:14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39"/>
    </row>
    <row r="42" spans="1:14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39"/>
    </row>
    <row r="43" spans="1:14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39"/>
    </row>
    <row r="44" spans="1:14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39"/>
    </row>
    <row r="45" spans="1:14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39"/>
    </row>
    <row r="46" spans="1:14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39"/>
    </row>
    <row r="47" spans="1:14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39"/>
    </row>
    <row r="48" spans="1:14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39"/>
    </row>
    <row r="49" spans="1:14" x14ac:dyDescent="0.55000000000000004">
      <c r="A49" s="7"/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1:14" x14ac:dyDescent="0.55000000000000004">
      <c r="A50" s="7"/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1:14" x14ac:dyDescent="0.55000000000000004">
      <c r="A51" s="7"/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1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1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1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  <row r="55" spans="1:14" x14ac:dyDescent="0.55000000000000004"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39"/>
    </row>
    <row r="56" spans="1:14" x14ac:dyDescent="0.55000000000000004"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39"/>
    </row>
    <row r="57" spans="1:14" x14ac:dyDescent="0.55000000000000004"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39"/>
    </row>
    <row r="58" spans="1:14" x14ac:dyDescent="0.55000000000000004"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39"/>
    </row>
    <row r="59" spans="1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39"/>
    </row>
    <row r="60" spans="1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39"/>
    </row>
    <row r="61" spans="1:14" x14ac:dyDescent="0.55000000000000004">
      <c r="B61" s="7"/>
      <c r="C61" s="7"/>
      <c r="D61" s="7"/>
      <c r="E61" s="7"/>
      <c r="F61" s="7"/>
      <c r="G61" s="7"/>
      <c r="I61" s="7"/>
      <c r="J61" s="7"/>
      <c r="K61" s="7"/>
      <c r="L61" s="7"/>
      <c r="M61" s="7"/>
      <c r="N61" s="39"/>
    </row>
    <row r="62" spans="1:14" x14ac:dyDescent="0.55000000000000004">
      <c r="B62" s="7"/>
      <c r="C62" s="7"/>
      <c r="D62" s="7"/>
      <c r="E62" s="7"/>
      <c r="F62" s="7"/>
      <c r="G62" s="7"/>
      <c r="I62" s="7"/>
      <c r="J62" s="7"/>
      <c r="K62" s="7"/>
      <c r="L62" s="7"/>
      <c r="M62" s="7"/>
      <c r="N62" s="39"/>
    </row>
    <row r="63" spans="1:14" x14ac:dyDescent="0.55000000000000004">
      <c r="B63" s="7"/>
      <c r="C63" s="7"/>
      <c r="D63" s="7"/>
      <c r="E63" s="7"/>
      <c r="F63" s="7"/>
      <c r="G63" s="7"/>
      <c r="I63" s="7"/>
      <c r="J63" s="7"/>
      <c r="K63" s="7"/>
      <c r="L63" s="7"/>
      <c r="M63" s="7"/>
      <c r="N63" s="39"/>
    </row>
  </sheetData>
  <mergeCells count="31">
    <mergeCell ref="A2:N2"/>
    <mergeCell ref="A3:N3"/>
    <mergeCell ref="A4:N4"/>
    <mergeCell ref="A6:A7"/>
    <mergeCell ref="B6:E7"/>
    <mergeCell ref="H6:H7"/>
    <mergeCell ref="K6:K7"/>
    <mergeCell ref="L6:M7"/>
    <mergeCell ref="N6:N7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26:E26"/>
    <mergeCell ref="B27:E27"/>
    <mergeCell ref="B28:E28"/>
    <mergeCell ref="B29:E29"/>
    <mergeCell ref="B20:E20"/>
    <mergeCell ref="B21:E21"/>
    <mergeCell ref="B22:E22"/>
    <mergeCell ref="B23:E23"/>
    <mergeCell ref="B24:E24"/>
    <mergeCell ref="B25:E25"/>
  </mergeCells>
  <pageMargins left="0.11811023622047245" right="0" top="0.74803149606299213" bottom="0.74803149606299213" header="0.31496062992125984" footer="0.31496062992125984"/>
  <pageSetup paperSize="9" scale="6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62"/>
  <sheetViews>
    <sheetView tabSelected="1" topLeftCell="A4" workbookViewId="0">
      <selection activeCell="G8" sqref="G8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44.5" style="41" customWidth="1"/>
    <col min="6" max="6" width="13.625" style="41" customWidth="1"/>
    <col min="7" max="7" width="12" style="41" customWidth="1"/>
    <col min="8" max="8" width="13.25" style="7" customWidth="1"/>
    <col min="9" max="9" width="25.125" style="41" customWidth="1"/>
    <col min="10" max="10" width="25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ht="18" customHeight="1" x14ac:dyDescent="0.55000000000000004">
      <c r="N1" s="53" t="s">
        <v>0</v>
      </c>
    </row>
    <row r="2" spans="1:14" ht="24" customHeight="1" x14ac:dyDescent="0.55000000000000004">
      <c r="A2" s="129" t="s">
        <v>247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</row>
    <row r="3" spans="1:14" ht="24" customHeight="1" x14ac:dyDescent="0.55000000000000004">
      <c r="A3" s="129" t="s">
        <v>245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</row>
    <row r="4" spans="1:14" ht="24" customHeight="1" x14ac:dyDescent="0.55000000000000004">
      <c r="A4" s="129" t="s">
        <v>246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</row>
    <row r="5" spans="1:14" ht="12" customHeight="1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5"/>
    </row>
    <row r="6" spans="1:14" s="12" customFormat="1" ht="24" customHeigh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51" t="s">
        <v>7</v>
      </c>
      <c r="K6" s="130" t="s">
        <v>8</v>
      </c>
      <c r="L6" s="117" t="s">
        <v>9</v>
      </c>
      <c r="M6" s="118"/>
      <c r="N6" s="127" t="s">
        <v>10</v>
      </c>
    </row>
    <row r="7" spans="1:14" s="12" customFormat="1" ht="24" customHeigh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52" t="s">
        <v>14</v>
      </c>
      <c r="K7" s="130"/>
      <c r="L7" s="120"/>
      <c r="M7" s="121"/>
      <c r="N7" s="128"/>
    </row>
    <row r="8" spans="1:14" ht="18.75" customHeight="1" x14ac:dyDescent="0.55000000000000004">
      <c r="A8" s="15">
        <v>1</v>
      </c>
      <c r="B8" s="110" t="s">
        <v>73</v>
      </c>
      <c r="C8" s="110"/>
      <c r="D8" s="110"/>
      <c r="E8" s="110"/>
      <c r="F8" s="16">
        <v>10000</v>
      </c>
      <c r="G8" s="56">
        <f>F8</f>
        <v>10000</v>
      </c>
      <c r="H8" s="17" t="s">
        <v>16</v>
      </c>
      <c r="I8" s="18" t="s">
        <v>74</v>
      </c>
      <c r="J8" s="47" t="str">
        <f t="shared" ref="J8:J28" si="0">I8</f>
        <v>นายถาวร ดอนหัวบ่อ 10,000</v>
      </c>
      <c r="K8" s="57" t="s">
        <v>17</v>
      </c>
      <c r="L8" s="58">
        <v>15</v>
      </c>
      <c r="M8" s="59" t="s">
        <v>19</v>
      </c>
      <c r="N8" s="60" t="s">
        <v>75</v>
      </c>
    </row>
    <row r="9" spans="1:14" ht="18.75" customHeight="1" x14ac:dyDescent="0.55000000000000004">
      <c r="A9" s="15">
        <v>2</v>
      </c>
      <c r="B9" s="107" t="s">
        <v>76</v>
      </c>
      <c r="C9" s="108"/>
      <c r="D9" s="108"/>
      <c r="E9" s="109"/>
      <c r="F9" s="16">
        <v>8725</v>
      </c>
      <c r="G9" s="56">
        <f t="shared" ref="G9:G20" si="1">F9</f>
        <v>8725</v>
      </c>
      <c r="H9" s="17" t="s">
        <v>16</v>
      </c>
      <c r="I9" s="50" t="s">
        <v>77</v>
      </c>
      <c r="J9" s="47" t="str">
        <f t="shared" si="0"/>
        <v>นายวิเชียร ภูพวก 8,725</v>
      </c>
      <c r="K9" s="57" t="s">
        <v>17</v>
      </c>
      <c r="L9" s="61">
        <v>18</v>
      </c>
      <c r="M9" s="26" t="str">
        <f>M8</f>
        <v>/2569</v>
      </c>
      <c r="N9" s="27" t="s">
        <v>78</v>
      </c>
    </row>
    <row r="10" spans="1:14" ht="18.75" customHeight="1" x14ac:dyDescent="0.55000000000000004">
      <c r="A10" s="15">
        <v>3</v>
      </c>
      <c r="B10" s="107" t="s">
        <v>76</v>
      </c>
      <c r="C10" s="108"/>
      <c r="D10" s="108"/>
      <c r="E10" s="109"/>
      <c r="F10" s="16">
        <v>8027</v>
      </c>
      <c r="G10" s="56">
        <f t="shared" si="1"/>
        <v>8027</v>
      </c>
      <c r="H10" s="17" t="s">
        <v>16</v>
      </c>
      <c r="I10" s="50" t="s">
        <v>79</v>
      </c>
      <c r="J10" s="47" t="str">
        <f t="shared" si="0"/>
        <v>นายทองเส็ง นาใจคง  8,027</v>
      </c>
      <c r="K10" s="57" t="s">
        <v>17</v>
      </c>
      <c r="L10" s="20">
        <v>19</v>
      </c>
      <c r="M10" s="29" t="str">
        <f t="shared" ref="M10:M27" si="2">M9</f>
        <v>/2569</v>
      </c>
      <c r="N10" s="27" t="s">
        <v>78</v>
      </c>
    </row>
    <row r="11" spans="1:14" ht="18.75" customHeight="1" x14ac:dyDescent="0.55000000000000004">
      <c r="A11" s="15">
        <v>4</v>
      </c>
      <c r="B11" s="107" t="s">
        <v>76</v>
      </c>
      <c r="C11" s="108"/>
      <c r="D11" s="108"/>
      <c r="E11" s="109"/>
      <c r="F11" s="16">
        <v>8376</v>
      </c>
      <c r="G11" s="56">
        <f t="shared" si="1"/>
        <v>8376</v>
      </c>
      <c r="H11" s="17" t="s">
        <v>16</v>
      </c>
      <c r="I11" s="50" t="s">
        <v>80</v>
      </c>
      <c r="J11" s="47" t="str">
        <f t="shared" si="0"/>
        <v>นายประเสริฐศิลป์ สีอ่อนดี 8,376</v>
      </c>
      <c r="K11" s="57" t="s">
        <v>17</v>
      </c>
      <c r="L11" s="20">
        <v>20</v>
      </c>
      <c r="M11" s="29" t="str">
        <f t="shared" si="2"/>
        <v>/2569</v>
      </c>
      <c r="N11" s="27" t="s">
        <v>78</v>
      </c>
    </row>
    <row r="12" spans="1:14" ht="18.75" customHeight="1" x14ac:dyDescent="0.55000000000000004">
      <c r="A12" s="15">
        <v>5</v>
      </c>
      <c r="B12" s="107" t="s">
        <v>76</v>
      </c>
      <c r="C12" s="108"/>
      <c r="D12" s="108"/>
      <c r="E12" s="109"/>
      <c r="F12" s="16">
        <v>8027</v>
      </c>
      <c r="G12" s="56">
        <f t="shared" si="1"/>
        <v>8027</v>
      </c>
      <c r="H12" s="17" t="s">
        <v>16</v>
      </c>
      <c r="I12" s="18" t="s">
        <v>81</v>
      </c>
      <c r="J12" s="47" t="str">
        <f t="shared" si="0"/>
        <v>นายอาทิตย์ คำปลิว 8,027</v>
      </c>
      <c r="K12" s="57" t="s">
        <v>17</v>
      </c>
      <c r="L12" s="20">
        <v>21</v>
      </c>
      <c r="M12" s="29" t="str">
        <f t="shared" si="2"/>
        <v>/2569</v>
      </c>
      <c r="N12" s="27" t="s">
        <v>78</v>
      </c>
    </row>
    <row r="13" spans="1:14" ht="18.75" customHeight="1" x14ac:dyDescent="0.55000000000000004">
      <c r="A13" s="15">
        <v>6</v>
      </c>
      <c r="B13" s="107" t="s">
        <v>76</v>
      </c>
      <c r="C13" s="108"/>
      <c r="D13" s="108"/>
      <c r="E13" s="109"/>
      <c r="F13" s="16">
        <v>7329</v>
      </c>
      <c r="G13" s="56">
        <f t="shared" si="1"/>
        <v>7329</v>
      </c>
      <c r="H13" s="17" t="s">
        <v>16</v>
      </c>
      <c r="I13" s="18" t="s">
        <v>82</v>
      </c>
      <c r="J13" s="47" t="str">
        <f t="shared" si="0"/>
        <v>นายวิทยา รัตน์วิสัย 7,329</v>
      </c>
      <c r="K13" s="57" t="s">
        <v>17</v>
      </c>
      <c r="L13" s="20">
        <v>22</v>
      </c>
      <c r="M13" s="29" t="str">
        <f t="shared" si="2"/>
        <v>/2569</v>
      </c>
      <c r="N13" s="27" t="s">
        <v>78</v>
      </c>
    </row>
    <row r="14" spans="1:14" ht="18.75" customHeight="1" x14ac:dyDescent="0.55000000000000004">
      <c r="A14" s="15">
        <v>7</v>
      </c>
      <c r="B14" s="107" t="s">
        <v>83</v>
      </c>
      <c r="C14" s="108"/>
      <c r="D14" s="108"/>
      <c r="E14" s="109"/>
      <c r="F14" s="16">
        <v>6980</v>
      </c>
      <c r="G14" s="56">
        <f t="shared" si="1"/>
        <v>6980</v>
      </c>
      <c r="H14" s="17" t="s">
        <v>16</v>
      </c>
      <c r="I14" s="50" t="s">
        <v>84</v>
      </c>
      <c r="J14" s="47" t="str">
        <f t="shared" si="0"/>
        <v>นายอุดม อุปะเต 6,980</v>
      </c>
      <c r="K14" s="57" t="s">
        <v>17</v>
      </c>
      <c r="L14" s="20">
        <v>23</v>
      </c>
      <c r="M14" s="29" t="str">
        <f t="shared" si="2"/>
        <v>/2569</v>
      </c>
      <c r="N14" s="27" t="s">
        <v>78</v>
      </c>
    </row>
    <row r="15" spans="1:14" ht="18.75" customHeight="1" x14ac:dyDescent="0.55000000000000004">
      <c r="A15" s="15">
        <v>8</v>
      </c>
      <c r="B15" s="107" t="s">
        <v>83</v>
      </c>
      <c r="C15" s="108"/>
      <c r="D15" s="108"/>
      <c r="E15" s="109"/>
      <c r="F15" s="16">
        <v>6980</v>
      </c>
      <c r="G15" s="56">
        <f t="shared" si="1"/>
        <v>6980</v>
      </c>
      <c r="H15" s="17" t="s">
        <v>16</v>
      </c>
      <c r="I15" s="50" t="s">
        <v>85</v>
      </c>
      <c r="J15" s="47" t="str">
        <f t="shared" si="0"/>
        <v>นายทศพร ศรีจันทร์ 6,980</v>
      </c>
      <c r="K15" s="57" t="s">
        <v>17</v>
      </c>
      <c r="L15" s="20">
        <v>24</v>
      </c>
      <c r="M15" s="29" t="str">
        <f t="shared" si="2"/>
        <v>/2569</v>
      </c>
      <c r="N15" s="27" t="s">
        <v>78</v>
      </c>
    </row>
    <row r="16" spans="1:14" ht="18.75" customHeight="1" x14ac:dyDescent="0.55000000000000004">
      <c r="A16" s="15">
        <v>9</v>
      </c>
      <c r="B16" s="107" t="s">
        <v>83</v>
      </c>
      <c r="C16" s="108"/>
      <c r="D16" s="108"/>
      <c r="E16" s="109"/>
      <c r="F16" s="16">
        <v>6282</v>
      </c>
      <c r="G16" s="62">
        <f t="shared" si="1"/>
        <v>6282</v>
      </c>
      <c r="H16" s="17" t="s">
        <v>16</v>
      </c>
      <c r="I16" s="18" t="s">
        <v>86</v>
      </c>
      <c r="J16" s="47" t="str">
        <f t="shared" si="0"/>
        <v>นายอาคม อุปะเต 6,282</v>
      </c>
      <c r="K16" s="57" t="s">
        <v>17</v>
      </c>
      <c r="L16" s="20">
        <v>25</v>
      </c>
      <c r="M16" s="29" t="str">
        <f t="shared" si="2"/>
        <v>/2569</v>
      </c>
      <c r="N16" s="27" t="s">
        <v>78</v>
      </c>
    </row>
    <row r="17" spans="1:14" ht="18.75" customHeight="1" x14ac:dyDescent="0.55000000000000004">
      <c r="A17" s="15">
        <v>10</v>
      </c>
      <c r="B17" s="107" t="s">
        <v>83</v>
      </c>
      <c r="C17" s="108"/>
      <c r="D17" s="108"/>
      <c r="E17" s="109"/>
      <c r="F17" s="16">
        <v>7678</v>
      </c>
      <c r="G17" s="62">
        <f t="shared" si="1"/>
        <v>7678</v>
      </c>
      <c r="H17" s="17" t="s">
        <v>16</v>
      </c>
      <c r="I17" s="18" t="s">
        <v>87</v>
      </c>
      <c r="J17" s="47" t="str">
        <f t="shared" si="0"/>
        <v>นายขันทอง เครือสัวสดิ์ 7,678</v>
      </c>
      <c r="K17" s="57" t="s">
        <v>17</v>
      </c>
      <c r="L17" s="20">
        <v>26</v>
      </c>
      <c r="M17" s="29" t="str">
        <f t="shared" si="2"/>
        <v>/2569</v>
      </c>
      <c r="N17" s="27" t="s">
        <v>78</v>
      </c>
    </row>
    <row r="18" spans="1:14" ht="18.75" customHeight="1" x14ac:dyDescent="0.55000000000000004">
      <c r="A18" s="15">
        <v>11</v>
      </c>
      <c r="B18" s="107" t="s">
        <v>83</v>
      </c>
      <c r="C18" s="108"/>
      <c r="D18" s="108"/>
      <c r="E18" s="109"/>
      <c r="F18" s="16">
        <v>6980</v>
      </c>
      <c r="G18" s="62">
        <f t="shared" si="1"/>
        <v>6980</v>
      </c>
      <c r="H18" s="17" t="s">
        <v>16</v>
      </c>
      <c r="I18" s="18" t="s">
        <v>88</v>
      </c>
      <c r="J18" s="47" t="str">
        <f t="shared" si="0"/>
        <v>นายวุฒิพงศ์ จันทะสอน 6,980</v>
      </c>
      <c r="K18" s="57" t="s">
        <v>17</v>
      </c>
      <c r="L18" s="20">
        <v>27</v>
      </c>
      <c r="M18" s="29" t="str">
        <f t="shared" si="2"/>
        <v>/2569</v>
      </c>
      <c r="N18" s="27" t="s">
        <v>78</v>
      </c>
    </row>
    <row r="19" spans="1:14" ht="18.75" customHeight="1" x14ac:dyDescent="0.55000000000000004">
      <c r="A19" s="15">
        <v>12</v>
      </c>
      <c r="B19" s="106" t="s">
        <v>89</v>
      </c>
      <c r="C19" s="106"/>
      <c r="D19" s="106"/>
      <c r="E19" s="106"/>
      <c r="F19" s="16">
        <v>1000</v>
      </c>
      <c r="G19" s="62">
        <f t="shared" si="1"/>
        <v>1000</v>
      </c>
      <c r="H19" s="17" t="s">
        <v>16</v>
      </c>
      <c r="I19" s="18" t="s">
        <v>90</v>
      </c>
      <c r="J19" s="47" t="str">
        <f t="shared" si="0"/>
        <v>ร้านสัมพันธ์ศิลป์อิงเจ็ท 1,000</v>
      </c>
      <c r="K19" s="57" t="s">
        <v>17</v>
      </c>
      <c r="L19" s="33">
        <v>3</v>
      </c>
      <c r="M19" s="29" t="str">
        <f t="shared" si="2"/>
        <v>/2569</v>
      </c>
      <c r="N19" s="34" t="s">
        <v>91</v>
      </c>
    </row>
    <row r="20" spans="1:14" ht="18.75" customHeight="1" x14ac:dyDescent="0.55000000000000004">
      <c r="A20" s="15">
        <v>13</v>
      </c>
      <c r="B20" s="106" t="s">
        <v>92</v>
      </c>
      <c r="C20" s="106"/>
      <c r="D20" s="106"/>
      <c r="E20" s="106"/>
      <c r="F20" s="16">
        <v>4050</v>
      </c>
      <c r="G20" s="62">
        <f t="shared" si="1"/>
        <v>4050</v>
      </c>
      <c r="H20" s="17" t="s">
        <v>16</v>
      </c>
      <c r="I20" s="18" t="s">
        <v>93</v>
      </c>
      <c r="J20" s="47" t="str">
        <f t="shared" si="0"/>
        <v>ร้านสัมพันธ์ศิลป์อิงเจ็ท 4,050</v>
      </c>
      <c r="K20" s="57" t="s">
        <v>17</v>
      </c>
      <c r="L20" s="33">
        <v>4</v>
      </c>
      <c r="M20" s="29" t="str">
        <f t="shared" si="2"/>
        <v>/2569</v>
      </c>
      <c r="N20" s="34" t="s">
        <v>94</v>
      </c>
    </row>
    <row r="21" spans="1:14" ht="18.75" customHeight="1" x14ac:dyDescent="0.55000000000000004">
      <c r="A21" s="15">
        <v>14</v>
      </c>
      <c r="B21" s="107" t="s">
        <v>95</v>
      </c>
      <c r="C21" s="108"/>
      <c r="D21" s="108"/>
      <c r="E21" s="109"/>
      <c r="F21" s="16">
        <v>9980000</v>
      </c>
      <c r="G21" s="62">
        <v>9984000</v>
      </c>
      <c r="H21" s="17" t="s">
        <v>16</v>
      </c>
      <c r="I21" s="18" t="s">
        <v>96</v>
      </c>
      <c r="J21" s="47" t="str">
        <f t="shared" si="0"/>
        <v>หจก.อึ้งแซเฮง 9,980,000</v>
      </c>
      <c r="K21" s="57" t="s">
        <v>17</v>
      </c>
      <c r="L21" s="33">
        <v>5</v>
      </c>
      <c r="M21" s="29" t="str">
        <f t="shared" si="2"/>
        <v>/2569</v>
      </c>
      <c r="N21" s="35" t="s">
        <v>91</v>
      </c>
    </row>
    <row r="22" spans="1:14" ht="18.75" customHeight="1" x14ac:dyDescent="0.55000000000000004">
      <c r="A22" s="15">
        <v>15</v>
      </c>
      <c r="B22" s="107" t="s">
        <v>97</v>
      </c>
      <c r="C22" s="108"/>
      <c r="D22" s="108"/>
      <c r="E22" s="109"/>
      <c r="F22" s="16">
        <v>486000</v>
      </c>
      <c r="G22" s="62">
        <v>486388</v>
      </c>
      <c r="H22" s="17" t="s">
        <v>16</v>
      </c>
      <c r="I22" s="18" t="s">
        <v>98</v>
      </c>
      <c r="J22" s="47" t="str">
        <f t="shared" si="0"/>
        <v>หจก.สบามชัยรุ่งเรืองกิจ 486,000</v>
      </c>
      <c r="K22" s="57" t="s">
        <v>17</v>
      </c>
      <c r="L22" s="33">
        <v>6</v>
      </c>
      <c r="M22" s="29" t="str">
        <f t="shared" si="2"/>
        <v>/2569</v>
      </c>
      <c r="N22" s="35" t="s">
        <v>99</v>
      </c>
    </row>
    <row r="23" spans="1:14" ht="18.75" customHeight="1" x14ac:dyDescent="0.55000000000000004">
      <c r="A23" s="15">
        <v>16</v>
      </c>
      <c r="B23" s="105" t="s">
        <v>100</v>
      </c>
      <c r="C23" s="105"/>
      <c r="D23" s="105"/>
      <c r="E23" s="105"/>
      <c r="F23" s="16">
        <v>460000</v>
      </c>
      <c r="G23" s="63">
        <v>460928.54</v>
      </c>
      <c r="H23" s="17" t="s">
        <v>16</v>
      </c>
      <c r="I23" s="18" t="s">
        <v>101</v>
      </c>
      <c r="J23" s="47" t="str">
        <f t="shared" si="0"/>
        <v>หจก.กีรติก่อสร้าง 460,000</v>
      </c>
      <c r="K23" s="57" t="s">
        <v>17</v>
      </c>
      <c r="L23" s="33">
        <v>3</v>
      </c>
      <c r="M23" s="29" t="str">
        <f t="shared" si="2"/>
        <v>/2569</v>
      </c>
      <c r="N23" s="35" t="s">
        <v>102</v>
      </c>
    </row>
    <row r="24" spans="1:14" ht="43.5" customHeight="1" x14ac:dyDescent="0.55000000000000004">
      <c r="A24" s="15">
        <v>17</v>
      </c>
      <c r="B24" s="131" t="s">
        <v>103</v>
      </c>
      <c r="C24" s="131"/>
      <c r="D24" s="131"/>
      <c r="E24" s="131"/>
      <c r="F24" s="16">
        <v>460000</v>
      </c>
      <c r="G24" s="16">
        <v>460928.54</v>
      </c>
      <c r="H24" s="17" t="s">
        <v>16</v>
      </c>
      <c r="I24" s="18" t="s">
        <v>104</v>
      </c>
      <c r="J24" s="47" t="str">
        <f t="shared" si="0"/>
        <v>หจก.พงศ์พิชกาฬสินธุ์ 460,000</v>
      </c>
      <c r="K24" s="57" t="s">
        <v>17</v>
      </c>
      <c r="L24" s="33">
        <v>4</v>
      </c>
      <c r="M24" s="29" t="str">
        <f t="shared" si="2"/>
        <v>/2569</v>
      </c>
      <c r="N24" s="35" t="s">
        <v>102</v>
      </c>
    </row>
    <row r="25" spans="1:14" ht="18.75" customHeight="1" x14ac:dyDescent="0.55000000000000004">
      <c r="A25" s="15">
        <v>18</v>
      </c>
      <c r="B25" s="131" t="s">
        <v>105</v>
      </c>
      <c r="C25" s="131"/>
      <c r="D25" s="131"/>
      <c r="E25" s="131"/>
      <c r="F25" s="16">
        <v>460000</v>
      </c>
      <c r="G25" s="16">
        <v>460928.54</v>
      </c>
      <c r="H25" s="17" t="s">
        <v>16</v>
      </c>
      <c r="I25" s="18" t="s">
        <v>104</v>
      </c>
      <c r="J25" s="47" t="str">
        <f t="shared" si="0"/>
        <v>หจก.พงศ์พิชกาฬสินธุ์ 460,000</v>
      </c>
      <c r="K25" s="57" t="s">
        <v>17</v>
      </c>
      <c r="L25" s="33">
        <v>5</v>
      </c>
      <c r="M25" s="29" t="str">
        <f t="shared" si="2"/>
        <v>/2569</v>
      </c>
      <c r="N25" s="35" t="s">
        <v>102</v>
      </c>
    </row>
    <row r="26" spans="1:14" ht="40.5" customHeight="1" x14ac:dyDescent="0.55000000000000004">
      <c r="A26" s="15">
        <v>19</v>
      </c>
      <c r="B26" s="131" t="s">
        <v>106</v>
      </c>
      <c r="C26" s="131"/>
      <c r="D26" s="131"/>
      <c r="E26" s="131"/>
      <c r="F26" s="16">
        <v>460000</v>
      </c>
      <c r="G26" s="16">
        <v>460928.54</v>
      </c>
      <c r="H26" s="17" t="s">
        <v>16</v>
      </c>
      <c r="I26" s="18" t="s">
        <v>101</v>
      </c>
      <c r="J26" s="47" t="str">
        <f t="shared" si="0"/>
        <v>หจก.กีรติก่อสร้าง 460,000</v>
      </c>
      <c r="K26" s="57" t="s">
        <v>17</v>
      </c>
      <c r="L26" s="33">
        <v>6</v>
      </c>
      <c r="M26" s="29" t="str">
        <f t="shared" si="2"/>
        <v>/2569</v>
      </c>
      <c r="N26" s="35" t="s">
        <v>102</v>
      </c>
    </row>
    <row r="27" spans="1:14" ht="18.75" customHeight="1" x14ac:dyDescent="0.55000000000000004">
      <c r="A27" s="15">
        <v>20</v>
      </c>
      <c r="B27" s="131" t="s">
        <v>107</v>
      </c>
      <c r="C27" s="131"/>
      <c r="D27" s="131"/>
      <c r="E27" s="131"/>
      <c r="F27" s="16">
        <v>460000</v>
      </c>
      <c r="G27" s="16">
        <v>460928.54</v>
      </c>
      <c r="H27" s="17" t="s">
        <v>16</v>
      </c>
      <c r="I27" s="18" t="s">
        <v>101</v>
      </c>
      <c r="J27" s="47" t="str">
        <f t="shared" si="0"/>
        <v>หจก.กีรติก่อสร้าง 460,000</v>
      </c>
      <c r="K27" s="57" t="s">
        <v>17</v>
      </c>
      <c r="L27" s="33">
        <v>7</v>
      </c>
      <c r="M27" s="29" t="str">
        <f t="shared" si="2"/>
        <v>/2569</v>
      </c>
      <c r="N27" s="35" t="s">
        <v>102</v>
      </c>
    </row>
    <row r="28" spans="1:14" ht="18.75" customHeight="1" x14ac:dyDescent="0.55000000000000004">
      <c r="A28" s="15">
        <v>21</v>
      </c>
      <c r="B28" s="131" t="s">
        <v>108</v>
      </c>
      <c r="C28" s="131"/>
      <c r="D28" s="131"/>
      <c r="E28" s="131"/>
      <c r="F28" s="16">
        <v>460000</v>
      </c>
      <c r="G28" s="16">
        <v>460928.54</v>
      </c>
      <c r="H28" s="17" t="s">
        <v>16</v>
      </c>
      <c r="I28" s="18" t="s">
        <v>104</v>
      </c>
      <c r="J28" s="47" t="str">
        <f t="shared" si="0"/>
        <v>หจก.พงศ์พิชกาฬสินธุ์ 460,000</v>
      </c>
      <c r="K28" s="57" t="s">
        <v>17</v>
      </c>
      <c r="L28" s="33">
        <v>8</v>
      </c>
      <c r="M28" s="29" t="str">
        <f>M25</f>
        <v>/2569</v>
      </c>
      <c r="N28" s="35" t="s">
        <v>109</v>
      </c>
    </row>
    <row r="29" spans="1:14" x14ac:dyDescent="0.55000000000000004">
      <c r="A29" s="7"/>
      <c r="B29" s="7"/>
      <c r="C29" s="7"/>
      <c r="D29" s="7"/>
      <c r="E29" s="7"/>
      <c r="F29" s="7"/>
      <c r="G29" s="7"/>
      <c r="I29" s="7"/>
      <c r="J29" s="7"/>
      <c r="K29" s="7"/>
      <c r="L29" s="7"/>
      <c r="M29" s="7"/>
      <c r="N29" s="39"/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39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39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39"/>
    </row>
    <row r="33" spans="1:14" x14ac:dyDescent="0.55000000000000004">
      <c r="A33" s="7"/>
      <c r="B33" s="7"/>
      <c r="C33" s="7"/>
      <c r="D33" s="7"/>
      <c r="E33" s="7"/>
      <c r="F33" s="7"/>
      <c r="G33" s="7"/>
      <c r="I33" s="7"/>
      <c r="J33" s="7"/>
      <c r="K33" s="7"/>
      <c r="L33" s="7"/>
      <c r="M33" s="7"/>
      <c r="N33" s="39"/>
    </row>
    <row r="34" spans="1:14" x14ac:dyDescent="0.55000000000000004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39"/>
    </row>
    <row r="35" spans="1:14" x14ac:dyDescent="0.55000000000000004">
      <c r="A35" s="7"/>
      <c r="B35" s="7"/>
      <c r="C35" s="7"/>
      <c r="D35" s="7"/>
      <c r="E35" s="7"/>
      <c r="F35" s="7"/>
      <c r="G35" s="7"/>
      <c r="I35" s="7"/>
      <c r="J35" s="7"/>
      <c r="K35" s="7"/>
      <c r="L35" s="7"/>
      <c r="M35" s="7"/>
      <c r="N35" s="39"/>
    </row>
    <row r="36" spans="1:14" x14ac:dyDescent="0.55000000000000004">
      <c r="A36" s="7"/>
      <c r="B36" s="7"/>
      <c r="C36" s="7"/>
      <c r="D36" s="7"/>
      <c r="E36" s="7"/>
      <c r="F36" s="7"/>
      <c r="G36" s="7"/>
      <c r="I36" s="7"/>
      <c r="J36" s="7"/>
      <c r="K36" s="7"/>
      <c r="L36" s="7"/>
      <c r="M36" s="7"/>
      <c r="N36" s="39"/>
    </row>
    <row r="37" spans="1:14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39"/>
    </row>
    <row r="38" spans="1:14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39"/>
    </row>
    <row r="39" spans="1:14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39"/>
    </row>
    <row r="40" spans="1:14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39"/>
    </row>
    <row r="41" spans="1:14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39"/>
    </row>
    <row r="42" spans="1:14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39"/>
    </row>
    <row r="43" spans="1:14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39"/>
    </row>
    <row r="44" spans="1:14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39"/>
    </row>
    <row r="45" spans="1:14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39"/>
    </row>
    <row r="46" spans="1:14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39"/>
    </row>
    <row r="47" spans="1:14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39"/>
    </row>
    <row r="48" spans="1:14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39"/>
    </row>
    <row r="49" spans="1:14" x14ac:dyDescent="0.55000000000000004">
      <c r="A49" s="7"/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1:14" x14ac:dyDescent="0.55000000000000004">
      <c r="A50" s="7"/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1:14" x14ac:dyDescent="0.55000000000000004"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1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1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1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  <row r="55" spans="1:14" x14ac:dyDescent="0.55000000000000004"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39"/>
    </row>
    <row r="56" spans="1:14" x14ac:dyDescent="0.55000000000000004"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39"/>
    </row>
    <row r="57" spans="1:14" x14ac:dyDescent="0.55000000000000004"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39"/>
    </row>
    <row r="58" spans="1:14" x14ac:dyDescent="0.55000000000000004"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39"/>
    </row>
    <row r="59" spans="1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39"/>
    </row>
    <row r="60" spans="1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39"/>
    </row>
    <row r="61" spans="1:14" x14ac:dyDescent="0.55000000000000004">
      <c r="B61" s="7"/>
      <c r="C61" s="7"/>
      <c r="D61" s="7"/>
      <c r="E61" s="7"/>
      <c r="F61" s="7"/>
      <c r="G61" s="7"/>
      <c r="I61" s="7"/>
      <c r="J61" s="7"/>
      <c r="K61" s="7"/>
      <c r="L61" s="7"/>
      <c r="M61" s="7"/>
      <c r="N61" s="39"/>
    </row>
    <row r="62" spans="1:14" x14ac:dyDescent="0.55000000000000004">
      <c r="B62" s="7"/>
      <c r="C62" s="7"/>
      <c r="D62" s="7"/>
      <c r="E62" s="7"/>
      <c r="F62" s="7"/>
      <c r="G62" s="7"/>
      <c r="I62" s="7"/>
      <c r="J62" s="7"/>
      <c r="K62" s="7"/>
      <c r="L62" s="7"/>
      <c r="M62" s="7"/>
      <c r="N62" s="39"/>
    </row>
  </sheetData>
  <mergeCells count="30">
    <mergeCell ref="B26:E26"/>
    <mergeCell ref="B27:E27"/>
    <mergeCell ref="B28:E28"/>
    <mergeCell ref="B20:E20"/>
    <mergeCell ref="B21:E21"/>
    <mergeCell ref="B22:E22"/>
    <mergeCell ref="B23:E23"/>
    <mergeCell ref="B24:E24"/>
    <mergeCell ref="B25:E25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:N2"/>
    <mergeCell ref="A3:N3"/>
    <mergeCell ref="A4:N4"/>
    <mergeCell ref="A6:A7"/>
    <mergeCell ref="B6:E7"/>
    <mergeCell ref="H6:H7"/>
    <mergeCell ref="K6:K7"/>
    <mergeCell ref="L6:M7"/>
    <mergeCell ref="N6:N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0"/>
  <sheetViews>
    <sheetView workbookViewId="0">
      <selection activeCell="A2" sqref="A2:N4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39.625" style="41" customWidth="1"/>
    <col min="6" max="6" width="13.625" style="41" customWidth="1"/>
    <col min="7" max="7" width="12" style="41" customWidth="1"/>
    <col min="8" max="8" width="14.25" style="7" customWidth="1"/>
    <col min="9" max="9" width="28.25" style="41" customWidth="1"/>
    <col min="10" max="10" width="27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ht="18" customHeight="1" x14ac:dyDescent="0.55000000000000004">
      <c r="N1" s="53" t="s">
        <v>0</v>
      </c>
    </row>
    <row r="2" spans="1:14" ht="24" customHeight="1" x14ac:dyDescent="0.55000000000000004">
      <c r="A2" s="120" t="s">
        <v>248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ht="24" customHeight="1" x14ac:dyDescent="0.55000000000000004">
      <c r="A3" s="120" t="s">
        <v>245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ht="24" customHeight="1" x14ac:dyDescent="0.55000000000000004">
      <c r="A4" s="120" t="s">
        <v>249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ht="12" customHeight="1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5"/>
    </row>
    <row r="6" spans="1:14" s="12" customFormat="1" ht="24" customHeigh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10" t="s">
        <v>7</v>
      </c>
      <c r="K6" s="114" t="s">
        <v>8</v>
      </c>
      <c r="L6" s="116" t="s">
        <v>9</v>
      </c>
      <c r="M6" s="118"/>
      <c r="N6" s="127" t="s">
        <v>10</v>
      </c>
    </row>
    <row r="7" spans="1:14" s="12" customFormat="1" ht="24" customHeigh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13" t="s">
        <v>14</v>
      </c>
      <c r="K7" s="124"/>
      <c r="L7" s="119"/>
      <c r="M7" s="121"/>
      <c r="N7" s="128"/>
    </row>
    <row r="8" spans="1:14" ht="18.75" customHeight="1" x14ac:dyDescent="0.55000000000000004">
      <c r="A8" s="15">
        <v>1</v>
      </c>
      <c r="B8" s="110" t="s">
        <v>110</v>
      </c>
      <c r="C8" s="110"/>
      <c r="D8" s="110"/>
      <c r="E8" s="110"/>
      <c r="F8" s="65">
        <v>10000</v>
      </c>
      <c r="G8" s="65">
        <f>F8</f>
        <v>10000</v>
      </c>
      <c r="H8" s="17" t="s">
        <v>16</v>
      </c>
      <c r="I8" s="18" t="s">
        <v>74</v>
      </c>
      <c r="J8" s="18" t="str">
        <f t="shared" ref="J8:J26" si="0">I8</f>
        <v>นายถาวร ดอนหัวบ่อ 10,000</v>
      </c>
      <c r="K8" s="66" t="s">
        <v>17</v>
      </c>
      <c r="L8" s="67">
        <v>15</v>
      </c>
      <c r="M8" s="49" t="s">
        <v>19</v>
      </c>
      <c r="N8" s="60" t="s">
        <v>75</v>
      </c>
    </row>
    <row r="9" spans="1:14" ht="18.75" customHeight="1" x14ac:dyDescent="0.55000000000000004">
      <c r="A9" s="15">
        <v>2</v>
      </c>
      <c r="B9" s="107" t="s">
        <v>111</v>
      </c>
      <c r="C9" s="108"/>
      <c r="D9" s="108"/>
      <c r="E9" s="109"/>
      <c r="F9" s="65">
        <v>8000</v>
      </c>
      <c r="G9" s="73">
        <f t="shared" ref="G9:G22" si="1">F9</f>
        <v>8000</v>
      </c>
      <c r="H9" s="17" t="s">
        <v>16</v>
      </c>
      <c r="I9" s="24" t="s">
        <v>112</v>
      </c>
      <c r="J9" s="18" t="str">
        <f t="shared" si="0"/>
        <v>นายวิเชียร ภูพวก 8,000</v>
      </c>
      <c r="K9" s="66" t="s">
        <v>17</v>
      </c>
      <c r="L9" s="61">
        <v>28</v>
      </c>
      <c r="M9" s="26" t="str">
        <f>M8</f>
        <v>/2569</v>
      </c>
      <c r="N9" s="27" t="s">
        <v>113</v>
      </c>
    </row>
    <row r="10" spans="1:14" ht="18.75" customHeight="1" x14ac:dyDescent="0.55000000000000004">
      <c r="A10" s="15">
        <v>3</v>
      </c>
      <c r="B10" s="107" t="s">
        <v>111</v>
      </c>
      <c r="C10" s="108"/>
      <c r="D10" s="108"/>
      <c r="E10" s="109"/>
      <c r="F10" s="65">
        <v>8000</v>
      </c>
      <c r="G10" s="73">
        <f t="shared" si="1"/>
        <v>8000</v>
      </c>
      <c r="H10" s="17" t="s">
        <v>16</v>
      </c>
      <c r="I10" s="28" t="s">
        <v>114</v>
      </c>
      <c r="J10" s="18" t="str">
        <f t="shared" si="0"/>
        <v>นายทองเส็ง นาใจคง 8,000</v>
      </c>
      <c r="K10" s="66" t="s">
        <v>17</v>
      </c>
      <c r="L10" s="20">
        <v>29</v>
      </c>
      <c r="M10" s="29" t="str">
        <f t="shared" ref="M10:M26" si="2">M9</f>
        <v>/2569</v>
      </c>
      <c r="N10" s="27" t="s">
        <v>113</v>
      </c>
    </row>
    <row r="11" spans="1:14" ht="18.75" customHeight="1" x14ac:dyDescent="0.55000000000000004">
      <c r="A11" s="15">
        <v>4</v>
      </c>
      <c r="B11" s="107" t="s">
        <v>111</v>
      </c>
      <c r="C11" s="108"/>
      <c r="D11" s="108"/>
      <c r="E11" s="109"/>
      <c r="F11" s="65">
        <v>8000</v>
      </c>
      <c r="G11" s="73">
        <f t="shared" si="1"/>
        <v>8000</v>
      </c>
      <c r="H11" s="17" t="s">
        <v>16</v>
      </c>
      <c r="I11" s="28" t="s">
        <v>115</v>
      </c>
      <c r="J11" s="18" t="str">
        <f t="shared" si="0"/>
        <v>นายประเสริฐศิลป์ สีอ่อนดี 8,000</v>
      </c>
      <c r="K11" s="66" t="s">
        <v>17</v>
      </c>
      <c r="L11" s="61">
        <v>30</v>
      </c>
      <c r="M11" s="29" t="str">
        <f t="shared" si="2"/>
        <v>/2569</v>
      </c>
      <c r="N11" s="27" t="s">
        <v>113</v>
      </c>
    </row>
    <row r="12" spans="1:14" ht="18.75" customHeight="1" x14ac:dyDescent="0.55000000000000004">
      <c r="A12" s="15">
        <v>5</v>
      </c>
      <c r="B12" s="107" t="s">
        <v>111</v>
      </c>
      <c r="C12" s="108"/>
      <c r="D12" s="108"/>
      <c r="E12" s="109"/>
      <c r="F12" s="65">
        <v>8000</v>
      </c>
      <c r="G12" s="73">
        <f t="shared" si="1"/>
        <v>8000</v>
      </c>
      <c r="H12" s="17" t="s">
        <v>16</v>
      </c>
      <c r="I12" s="31" t="s">
        <v>116</v>
      </c>
      <c r="J12" s="18" t="str">
        <f t="shared" si="0"/>
        <v>นายอาทิตย์ คำปลิว 8,000</v>
      </c>
      <c r="K12" s="66" t="s">
        <v>17</v>
      </c>
      <c r="L12" s="20">
        <v>31</v>
      </c>
      <c r="M12" s="29" t="str">
        <f t="shared" si="2"/>
        <v>/2569</v>
      </c>
      <c r="N12" s="27" t="s">
        <v>113</v>
      </c>
    </row>
    <row r="13" spans="1:14" ht="18.75" customHeight="1" x14ac:dyDescent="0.55000000000000004">
      <c r="A13" s="15">
        <v>6</v>
      </c>
      <c r="B13" s="107" t="s">
        <v>111</v>
      </c>
      <c r="C13" s="108"/>
      <c r="D13" s="108"/>
      <c r="E13" s="109"/>
      <c r="F13" s="65">
        <v>8000</v>
      </c>
      <c r="G13" s="73">
        <f t="shared" si="1"/>
        <v>8000</v>
      </c>
      <c r="H13" s="17" t="s">
        <v>16</v>
      </c>
      <c r="I13" s="31" t="s">
        <v>117</v>
      </c>
      <c r="J13" s="18" t="str">
        <f t="shared" si="0"/>
        <v>นายวิทยา รัตน์วิสัย 8,000</v>
      </c>
      <c r="K13" s="66" t="s">
        <v>17</v>
      </c>
      <c r="L13" s="61">
        <v>32</v>
      </c>
      <c r="M13" s="29" t="str">
        <f t="shared" si="2"/>
        <v>/2569</v>
      </c>
      <c r="N13" s="27" t="s">
        <v>113</v>
      </c>
    </row>
    <row r="14" spans="1:14" ht="18.75" customHeight="1" x14ac:dyDescent="0.55000000000000004">
      <c r="A14" s="15">
        <v>7</v>
      </c>
      <c r="B14" s="107" t="s">
        <v>118</v>
      </c>
      <c r="C14" s="108"/>
      <c r="D14" s="108"/>
      <c r="E14" s="109"/>
      <c r="F14" s="65">
        <v>8000</v>
      </c>
      <c r="G14" s="73">
        <f t="shared" si="1"/>
        <v>8000</v>
      </c>
      <c r="H14" s="17" t="s">
        <v>16</v>
      </c>
      <c r="I14" s="28" t="s">
        <v>119</v>
      </c>
      <c r="J14" s="18" t="str">
        <f t="shared" si="0"/>
        <v>นายอุดม อุปะเต 8,000</v>
      </c>
      <c r="K14" s="66" t="s">
        <v>17</v>
      </c>
      <c r="L14" s="20">
        <v>33</v>
      </c>
      <c r="M14" s="29" t="str">
        <f t="shared" si="2"/>
        <v>/2569</v>
      </c>
      <c r="N14" s="27" t="s">
        <v>113</v>
      </c>
    </row>
    <row r="15" spans="1:14" ht="18.75" customHeight="1" x14ac:dyDescent="0.55000000000000004">
      <c r="A15" s="15">
        <v>8</v>
      </c>
      <c r="B15" s="107" t="s">
        <v>118</v>
      </c>
      <c r="C15" s="108"/>
      <c r="D15" s="108"/>
      <c r="E15" s="109"/>
      <c r="F15" s="65">
        <v>8000</v>
      </c>
      <c r="G15" s="73">
        <f t="shared" si="1"/>
        <v>8000</v>
      </c>
      <c r="H15" s="17" t="s">
        <v>16</v>
      </c>
      <c r="I15" s="28" t="s">
        <v>120</v>
      </c>
      <c r="J15" s="18" t="str">
        <f t="shared" si="0"/>
        <v>นายทศพร ศรีจันทร์ 8,000</v>
      </c>
      <c r="K15" s="66" t="s">
        <v>17</v>
      </c>
      <c r="L15" s="61">
        <v>34</v>
      </c>
      <c r="M15" s="29" t="str">
        <f t="shared" si="2"/>
        <v>/2569</v>
      </c>
      <c r="N15" s="27" t="s">
        <v>113</v>
      </c>
    </row>
    <row r="16" spans="1:14" ht="18.75" customHeight="1" x14ac:dyDescent="0.55000000000000004">
      <c r="A16" s="15">
        <v>9</v>
      </c>
      <c r="B16" s="107" t="s">
        <v>118</v>
      </c>
      <c r="C16" s="108"/>
      <c r="D16" s="108"/>
      <c r="E16" s="109"/>
      <c r="F16" s="65">
        <v>8000</v>
      </c>
      <c r="G16" s="74">
        <f t="shared" si="1"/>
        <v>8000</v>
      </c>
      <c r="H16" s="17" t="s">
        <v>16</v>
      </c>
      <c r="I16" s="31" t="s">
        <v>121</v>
      </c>
      <c r="J16" s="18" t="str">
        <f t="shared" si="0"/>
        <v>นายอาคม อุปะเต 8,000</v>
      </c>
      <c r="K16" s="66" t="s">
        <v>17</v>
      </c>
      <c r="L16" s="20">
        <v>35</v>
      </c>
      <c r="M16" s="29" t="str">
        <f t="shared" si="2"/>
        <v>/2569</v>
      </c>
      <c r="N16" s="27" t="s">
        <v>113</v>
      </c>
    </row>
    <row r="17" spans="1:14" ht="18.75" customHeight="1" x14ac:dyDescent="0.55000000000000004">
      <c r="A17" s="15">
        <v>10</v>
      </c>
      <c r="B17" s="107" t="s">
        <v>118</v>
      </c>
      <c r="C17" s="108"/>
      <c r="D17" s="108"/>
      <c r="E17" s="109"/>
      <c r="F17" s="65">
        <v>8000</v>
      </c>
      <c r="G17" s="74">
        <f t="shared" si="1"/>
        <v>8000</v>
      </c>
      <c r="H17" s="17" t="s">
        <v>16</v>
      </c>
      <c r="I17" s="31" t="s">
        <v>122</v>
      </c>
      <c r="J17" s="18" t="str">
        <f t="shared" si="0"/>
        <v>นายขันทอง เครือสัวสดิ์ 8,000</v>
      </c>
      <c r="K17" s="66" t="s">
        <v>17</v>
      </c>
      <c r="L17" s="61">
        <v>36</v>
      </c>
      <c r="M17" s="29" t="str">
        <f t="shared" si="2"/>
        <v>/2569</v>
      </c>
      <c r="N17" s="27" t="s">
        <v>113</v>
      </c>
    </row>
    <row r="18" spans="1:14" ht="18.75" customHeight="1" x14ac:dyDescent="0.55000000000000004">
      <c r="A18" s="15">
        <v>11</v>
      </c>
      <c r="B18" s="107" t="s">
        <v>118</v>
      </c>
      <c r="C18" s="108"/>
      <c r="D18" s="108"/>
      <c r="E18" s="109"/>
      <c r="F18" s="65">
        <v>8000</v>
      </c>
      <c r="G18" s="74">
        <f t="shared" si="1"/>
        <v>8000</v>
      </c>
      <c r="H18" s="17" t="s">
        <v>16</v>
      </c>
      <c r="I18" s="31" t="s">
        <v>123</v>
      </c>
      <c r="J18" s="18" t="str">
        <f t="shared" si="0"/>
        <v>นายวุฒิพงศ์ จันทะสอน 8,000</v>
      </c>
      <c r="K18" s="66" t="s">
        <v>17</v>
      </c>
      <c r="L18" s="20">
        <v>37</v>
      </c>
      <c r="M18" s="29" t="str">
        <f t="shared" si="2"/>
        <v>/2569</v>
      </c>
      <c r="N18" s="27" t="s">
        <v>113</v>
      </c>
    </row>
    <row r="19" spans="1:14" ht="18.75" customHeight="1" x14ac:dyDescent="0.55000000000000004">
      <c r="A19" s="15">
        <v>12</v>
      </c>
      <c r="B19" s="106" t="s">
        <v>124</v>
      </c>
      <c r="C19" s="106"/>
      <c r="D19" s="106"/>
      <c r="E19" s="106"/>
      <c r="F19" s="65">
        <v>4500</v>
      </c>
      <c r="G19" s="74">
        <f t="shared" si="1"/>
        <v>4500</v>
      </c>
      <c r="H19" s="17" t="s">
        <v>16</v>
      </c>
      <c r="I19" s="31" t="s">
        <v>125</v>
      </c>
      <c r="J19" s="18" t="str">
        <f t="shared" si="0"/>
        <v>ร้านสัมพันธ์ศิลป์อิงเจ็ท 4,500</v>
      </c>
      <c r="K19" s="66" t="s">
        <v>17</v>
      </c>
      <c r="L19" s="33">
        <v>5</v>
      </c>
      <c r="M19" s="29" t="str">
        <f t="shared" si="2"/>
        <v>/2569</v>
      </c>
      <c r="N19" s="34" t="s">
        <v>126</v>
      </c>
    </row>
    <row r="20" spans="1:14" ht="18.75" customHeight="1" x14ac:dyDescent="0.55000000000000004">
      <c r="A20" s="15">
        <v>13</v>
      </c>
      <c r="B20" s="107" t="s">
        <v>127</v>
      </c>
      <c r="C20" s="108"/>
      <c r="D20" s="108"/>
      <c r="E20" s="109"/>
      <c r="F20" s="65">
        <v>486000</v>
      </c>
      <c r="G20" s="75">
        <v>486388</v>
      </c>
      <c r="H20" s="17" t="s">
        <v>16</v>
      </c>
      <c r="I20" s="31" t="s">
        <v>128</v>
      </c>
      <c r="J20" s="18" t="str">
        <f t="shared" si="0"/>
        <v>บ.แอดไวซ์กุฉินารายณ์จำกัด 486,000</v>
      </c>
      <c r="K20" s="66" t="s">
        <v>17</v>
      </c>
      <c r="L20" s="33">
        <v>7</v>
      </c>
      <c r="M20" s="29" t="str">
        <f t="shared" si="2"/>
        <v>/2569</v>
      </c>
      <c r="N20" s="35" t="s">
        <v>129</v>
      </c>
    </row>
    <row r="21" spans="1:14" ht="18.75" customHeight="1" x14ac:dyDescent="0.55000000000000004">
      <c r="A21" s="15">
        <v>14</v>
      </c>
      <c r="B21" s="107" t="s">
        <v>130</v>
      </c>
      <c r="C21" s="108"/>
      <c r="D21" s="108"/>
      <c r="E21" s="109"/>
      <c r="F21" s="65">
        <v>486000</v>
      </c>
      <c r="G21" s="65">
        <v>486388</v>
      </c>
      <c r="H21" s="17" t="s">
        <v>16</v>
      </c>
      <c r="I21" s="31" t="s">
        <v>128</v>
      </c>
      <c r="J21" s="18" t="str">
        <f t="shared" si="0"/>
        <v>บ.แอดไวซ์กุฉินารายณ์จำกัด 486,000</v>
      </c>
      <c r="K21" s="66" t="s">
        <v>17</v>
      </c>
      <c r="L21" s="33">
        <v>8</v>
      </c>
      <c r="M21" s="29" t="str">
        <f t="shared" si="2"/>
        <v>/2569</v>
      </c>
      <c r="N21" s="35" t="s">
        <v>129</v>
      </c>
    </row>
    <row r="22" spans="1:14" ht="43.5" customHeight="1" x14ac:dyDescent="0.55000000000000004">
      <c r="A22" s="15">
        <v>15</v>
      </c>
      <c r="B22" s="131" t="s">
        <v>131</v>
      </c>
      <c r="C22" s="131"/>
      <c r="D22" s="131"/>
      <c r="E22" s="131"/>
      <c r="F22" s="65">
        <v>5500</v>
      </c>
      <c r="G22" s="65">
        <f t="shared" si="1"/>
        <v>5500</v>
      </c>
      <c r="H22" s="17" t="s">
        <v>16</v>
      </c>
      <c r="I22" s="64" t="s">
        <v>132</v>
      </c>
      <c r="J22" s="18" t="str">
        <f t="shared" si="0"/>
        <v>ร้านวุฒิพงช์พาณิชย์ 5,500</v>
      </c>
      <c r="K22" s="66" t="s">
        <v>17</v>
      </c>
      <c r="L22" s="33">
        <v>9</v>
      </c>
      <c r="M22" s="29" t="str">
        <f t="shared" si="2"/>
        <v>/2569</v>
      </c>
      <c r="N22" s="35" t="s">
        <v>129</v>
      </c>
    </row>
    <row r="23" spans="1:14" ht="27" customHeight="1" x14ac:dyDescent="0.55000000000000004">
      <c r="A23" s="15">
        <v>16</v>
      </c>
      <c r="B23" s="102" t="s">
        <v>133</v>
      </c>
      <c r="C23" s="103"/>
      <c r="D23" s="103"/>
      <c r="E23" s="104"/>
      <c r="F23" s="65">
        <v>490000</v>
      </c>
      <c r="G23" s="16">
        <v>490604.51</v>
      </c>
      <c r="H23" s="17" t="s">
        <v>16</v>
      </c>
      <c r="I23" s="70" t="s">
        <v>134</v>
      </c>
      <c r="J23" s="18" t="str">
        <f t="shared" si="0"/>
        <v>หจก.ฐิติยุทธ์คอนสตรัคชั่น 490,000</v>
      </c>
      <c r="K23" s="66" t="s">
        <v>17</v>
      </c>
      <c r="L23" s="33">
        <v>9</v>
      </c>
      <c r="M23" s="29" t="str">
        <f t="shared" si="2"/>
        <v>/2569</v>
      </c>
      <c r="N23" s="35" t="s">
        <v>129</v>
      </c>
    </row>
    <row r="24" spans="1:14" ht="40.5" customHeight="1" x14ac:dyDescent="0.55000000000000004">
      <c r="A24" s="15">
        <v>17</v>
      </c>
      <c r="B24" s="102" t="s">
        <v>135</v>
      </c>
      <c r="C24" s="103"/>
      <c r="D24" s="103"/>
      <c r="E24" s="104"/>
      <c r="F24" s="65">
        <v>490000</v>
      </c>
      <c r="G24" s="65">
        <v>490604.52</v>
      </c>
      <c r="H24" s="17" t="s">
        <v>16</v>
      </c>
      <c r="I24" s="70" t="s">
        <v>134</v>
      </c>
      <c r="J24" s="18" t="str">
        <f t="shared" si="0"/>
        <v>หจก.ฐิติยุทธ์คอนสตรัคชั่น 490,000</v>
      </c>
      <c r="K24" s="66" t="s">
        <v>17</v>
      </c>
      <c r="L24" s="33">
        <v>10</v>
      </c>
      <c r="M24" s="29" t="str">
        <f t="shared" si="2"/>
        <v>/2569</v>
      </c>
      <c r="N24" s="35" t="s">
        <v>129</v>
      </c>
    </row>
    <row r="25" spans="1:14" ht="18.75" customHeight="1" x14ac:dyDescent="0.55000000000000004">
      <c r="A25" s="15">
        <v>18</v>
      </c>
      <c r="B25" s="102" t="s">
        <v>136</v>
      </c>
      <c r="C25" s="103"/>
      <c r="D25" s="103"/>
      <c r="E25" s="104"/>
      <c r="F25" s="71">
        <v>492000</v>
      </c>
      <c r="G25" s="71">
        <v>492264.55</v>
      </c>
      <c r="H25" s="17" t="s">
        <v>16</v>
      </c>
      <c r="I25" s="72" t="s">
        <v>137</v>
      </c>
      <c r="J25" s="18" t="str">
        <f t="shared" si="0"/>
        <v>หจก.ป.พาณิชย์ 492,000</v>
      </c>
      <c r="K25" s="66" t="s">
        <v>17</v>
      </c>
      <c r="L25" s="33">
        <v>11</v>
      </c>
      <c r="M25" s="29" t="str">
        <f t="shared" si="2"/>
        <v>/2569</v>
      </c>
      <c r="N25" s="35" t="s">
        <v>138</v>
      </c>
    </row>
    <row r="26" spans="1:14" ht="18.75" customHeight="1" x14ac:dyDescent="0.55000000000000004">
      <c r="A26" s="15">
        <v>19</v>
      </c>
      <c r="B26" s="102" t="s">
        <v>139</v>
      </c>
      <c r="C26" s="103"/>
      <c r="D26" s="103"/>
      <c r="E26" s="104"/>
      <c r="F26" s="65">
        <v>8700</v>
      </c>
      <c r="G26" s="65">
        <v>8700</v>
      </c>
      <c r="H26" s="17" t="s">
        <v>16</v>
      </c>
      <c r="I26" s="18" t="s">
        <v>140</v>
      </c>
      <c r="J26" s="18" t="str">
        <f t="shared" si="0"/>
        <v>นายมณี สินธุภูมิ 8,700</v>
      </c>
      <c r="K26" s="66" t="s">
        <v>17</v>
      </c>
      <c r="L26" s="33">
        <v>12</v>
      </c>
      <c r="M26" s="29" t="str">
        <f t="shared" si="2"/>
        <v>/2569</v>
      </c>
      <c r="N26" s="35" t="s">
        <v>138</v>
      </c>
    </row>
    <row r="27" spans="1:14" x14ac:dyDescent="0.55000000000000004">
      <c r="A27" s="7"/>
      <c r="B27" s="7"/>
      <c r="C27" s="7"/>
      <c r="D27" s="7"/>
      <c r="E27" s="7"/>
      <c r="F27" s="7"/>
      <c r="G27" s="7"/>
      <c r="I27" s="7"/>
      <c r="J27" s="7"/>
      <c r="K27" s="7"/>
      <c r="L27" s="7"/>
      <c r="M27" s="7"/>
      <c r="N27" s="39"/>
    </row>
    <row r="28" spans="1:14" x14ac:dyDescent="0.55000000000000004">
      <c r="A28" s="7"/>
      <c r="B28" s="7"/>
      <c r="C28" s="7"/>
      <c r="D28" s="7"/>
      <c r="E28" s="7"/>
      <c r="F28" s="7"/>
      <c r="G28" s="7"/>
      <c r="I28" s="7"/>
      <c r="J28" s="7"/>
      <c r="K28" s="7"/>
      <c r="L28" s="7"/>
      <c r="M28" s="7"/>
      <c r="N28" s="39"/>
    </row>
    <row r="29" spans="1:14" x14ac:dyDescent="0.55000000000000004">
      <c r="A29" s="7"/>
      <c r="B29" s="7"/>
      <c r="C29" s="7"/>
      <c r="D29" s="7"/>
      <c r="E29" s="7"/>
      <c r="F29" s="7"/>
      <c r="G29" s="7"/>
      <c r="I29" s="7"/>
      <c r="J29" s="7"/>
      <c r="K29" s="7"/>
      <c r="L29" s="7"/>
      <c r="M29" s="7"/>
      <c r="N29" s="39"/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39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39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39"/>
    </row>
    <row r="33" spans="1:14" x14ac:dyDescent="0.55000000000000004">
      <c r="A33" s="7"/>
      <c r="B33" s="7"/>
      <c r="C33" s="7"/>
      <c r="D33" s="7"/>
      <c r="E33" s="7"/>
      <c r="F33" s="7"/>
      <c r="G33" s="7"/>
      <c r="I33" s="7"/>
      <c r="J33" s="7"/>
      <c r="K33" s="7"/>
      <c r="L33" s="7"/>
      <c r="M33" s="7"/>
      <c r="N33" s="39"/>
    </row>
    <row r="34" spans="1:14" x14ac:dyDescent="0.55000000000000004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39"/>
    </row>
    <row r="35" spans="1:14" x14ac:dyDescent="0.55000000000000004">
      <c r="A35" s="7"/>
      <c r="B35" s="7"/>
      <c r="C35" s="7"/>
      <c r="D35" s="7"/>
      <c r="E35" s="7"/>
      <c r="F35" s="7"/>
      <c r="G35" s="7"/>
      <c r="I35" s="7"/>
      <c r="J35" s="7"/>
      <c r="K35" s="7"/>
      <c r="L35" s="7"/>
      <c r="M35" s="7"/>
      <c r="N35" s="39"/>
    </row>
    <row r="36" spans="1:14" x14ac:dyDescent="0.55000000000000004">
      <c r="A36" s="7"/>
      <c r="B36" s="7"/>
      <c r="C36" s="7"/>
      <c r="D36" s="7"/>
      <c r="E36" s="7"/>
      <c r="F36" s="7"/>
      <c r="G36" s="7"/>
      <c r="I36" s="7"/>
      <c r="J36" s="7"/>
      <c r="K36" s="7"/>
      <c r="L36" s="7"/>
      <c r="M36" s="7"/>
      <c r="N36" s="39"/>
    </row>
    <row r="37" spans="1:14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39"/>
    </row>
    <row r="38" spans="1:14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39"/>
    </row>
    <row r="39" spans="1:14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39"/>
    </row>
    <row r="40" spans="1:14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39"/>
    </row>
    <row r="41" spans="1:14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39"/>
    </row>
    <row r="42" spans="1:14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39"/>
    </row>
    <row r="43" spans="1:14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39"/>
    </row>
    <row r="44" spans="1:14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39"/>
    </row>
    <row r="45" spans="1:14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39"/>
    </row>
    <row r="46" spans="1:14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39"/>
    </row>
    <row r="47" spans="1:14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39"/>
    </row>
    <row r="48" spans="1:14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39"/>
    </row>
    <row r="49" spans="2:14" x14ac:dyDescent="0.55000000000000004"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2:14" x14ac:dyDescent="0.55000000000000004"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2:14" x14ac:dyDescent="0.55000000000000004"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2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2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2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  <row r="55" spans="2:14" x14ac:dyDescent="0.55000000000000004"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39"/>
    </row>
    <row r="56" spans="2:14" x14ac:dyDescent="0.55000000000000004"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39"/>
    </row>
    <row r="57" spans="2:14" x14ac:dyDescent="0.55000000000000004"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39"/>
    </row>
    <row r="58" spans="2:14" x14ac:dyDescent="0.55000000000000004"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39"/>
    </row>
    <row r="59" spans="2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39"/>
    </row>
    <row r="60" spans="2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39"/>
    </row>
  </sheetData>
  <mergeCells count="28">
    <mergeCell ref="B26:E26"/>
    <mergeCell ref="B20:E20"/>
    <mergeCell ref="B21:E21"/>
    <mergeCell ref="B22:E22"/>
    <mergeCell ref="B23:E23"/>
    <mergeCell ref="B24:E24"/>
    <mergeCell ref="B25:E25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:N2"/>
    <mergeCell ref="A3:N3"/>
    <mergeCell ref="A4:N4"/>
    <mergeCell ref="A6:A7"/>
    <mergeCell ref="B6:E7"/>
    <mergeCell ref="H6:H7"/>
    <mergeCell ref="K6:K7"/>
    <mergeCell ref="L6:M7"/>
    <mergeCell ref="N6:N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70"/>
  <sheetViews>
    <sheetView workbookViewId="0">
      <selection activeCell="N19" sqref="N19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28.5" style="41" customWidth="1"/>
    <col min="6" max="6" width="13.625" style="41" customWidth="1"/>
    <col min="7" max="7" width="12" style="41" customWidth="1"/>
    <col min="8" max="8" width="12.375" style="7" customWidth="1"/>
    <col min="9" max="10" width="30.375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x14ac:dyDescent="0.55000000000000004">
      <c r="N1" s="53" t="s">
        <v>0</v>
      </c>
    </row>
    <row r="2" spans="1:14" x14ac:dyDescent="0.55000000000000004">
      <c r="A2" s="120" t="s">
        <v>250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55000000000000004">
      <c r="A3" s="120" t="s">
        <v>245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55000000000000004">
      <c r="A4" s="120" t="s">
        <v>251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5"/>
    </row>
    <row r="6" spans="1:14" s="12" customForma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10" t="s">
        <v>7</v>
      </c>
      <c r="K6" s="114" t="s">
        <v>8</v>
      </c>
      <c r="L6" s="116" t="s">
        <v>9</v>
      </c>
      <c r="M6" s="118"/>
      <c r="N6" s="127" t="s">
        <v>10</v>
      </c>
    </row>
    <row r="7" spans="1:14" s="12" customForma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13" t="s">
        <v>14</v>
      </c>
      <c r="K7" s="124"/>
      <c r="L7" s="119"/>
      <c r="M7" s="121"/>
      <c r="N7" s="128"/>
    </row>
    <row r="8" spans="1:14" x14ac:dyDescent="0.55000000000000004">
      <c r="A8" s="15">
        <v>1</v>
      </c>
      <c r="B8" s="110" t="s">
        <v>141</v>
      </c>
      <c r="C8" s="110"/>
      <c r="D8" s="110"/>
      <c r="E8" s="110"/>
      <c r="F8" s="65">
        <v>10000</v>
      </c>
      <c r="G8" s="65">
        <f>F8</f>
        <v>10000</v>
      </c>
      <c r="H8" s="17" t="s">
        <v>16</v>
      </c>
      <c r="I8" s="18" t="s">
        <v>74</v>
      </c>
      <c r="J8" s="18" t="str">
        <f t="shared" ref="J8:J36" si="0">I8</f>
        <v>นายถาวร ดอนหัวบ่อ 10,000</v>
      </c>
      <c r="K8" s="66" t="s">
        <v>17</v>
      </c>
      <c r="L8" s="67">
        <v>38</v>
      </c>
      <c r="M8" s="49" t="s">
        <v>19</v>
      </c>
      <c r="N8" s="60" t="s">
        <v>142</v>
      </c>
    </row>
    <row r="9" spans="1:14" x14ac:dyDescent="0.55000000000000004">
      <c r="A9" s="15">
        <v>2</v>
      </c>
      <c r="B9" s="107" t="s">
        <v>143</v>
      </c>
      <c r="C9" s="108"/>
      <c r="D9" s="108"/>
      <c r="E9" s="109"/>
      <c r="F9" s="65">
        <v>8000</v>
      </c>
      <c r="G9" s="87">
        <f t="shared" ref="G9:G19" si="1">F9</f>
        <v>8000</v>
      </c>
      <c r="H9" s="17" t="s">
        <v>16</v>
      </c>
      <c r="I9" s="90" t="s">
        <v>144</v>
      </c>
      <c r="J9" s="18" t="str">
        <f t="shared" si="0"/>
        <v xml:space="preserve"> นายวิเชียร ภูพวก 8,000</v>
      </c>
      <c r="K9" s="66" t="s">
        <v>17</v>
      </c>
      <c r="L9" s="76">
        <v>51</v>
      </c>
      <c r="M9" s="26" t="str">
        <f>M8</f>
        <v>/2569</v>
      </c>
      <c r="N9" s="27" t="s">
        <v>145</v>
      </c>
    </row>
    <row r="10" spans="1:14" x14ac:dyDescent="0.55000000000000004">
      <c r="A10" s="15">
        <v>3</v>
      </c>
      <c r="B10" s="107" t="s">
        <v>143</v>
      </c>
      <c r="C10" s="108"/>
      <c r="D10" s="108"/>
      <c r="E10" s="109"/>
      <c r="F10" s="65">
        <v>8000</v>
      </c>
      <c r="G10" s="87">
        <f t="shared" si="1"/>
        <v>8000</v>
      </c>
      <c r="H10" s="17" t="s">
        <v>16</v>
      </c>
      <c r="I10" s="50" t="s">
        <v>114</v>
      </c>
      <c r="J10" s="18" t="str">
        <f t="shared" si="0"/>
        <v>นายทองเส็ง นาใจคง 8,000</v>
      </c>
      <c r="K10" s="66" t="s">
        <v>17</v>
      </c>
      <c r="L10" s="76">
        <v>47</v>
      </c>
      <c r="M10" s="29" t="str">
        <f t="shared" ref="M10:M19" si="2">M9</f>
        <v>/2569</v>
      </c>
      <c r="N10" s="27" t="s">
        <v>145</v>
      </c>
    </row>
    <row r="11" spans="1:14" x14ac:dyDescent="0.55000000000000004">
      <c r="A11" s="15">
        <v>4</v>
      </c>
      <c r="B11" s="107" t="s">
        <v>143</v>
      </c>
      <c r="C11" s="108"/>
      <c r="D11" s="108"/>
      <c r="E11" s="109"/>
      <c r="F11" s="65">
        <v>8000</v>
      </c>
      <c r="G11" s="87">
        <f t="shared" si="1"/>
        <v>8000</v>
      </c>
      <c r="H11" s="17" t="s">
        <v>16</v>
      </c>
      <c r="I11" s="50" t="s">
        <v>146</v>
      </c>
      <c r="J11" s="18" t="str">
        <f t="shared" si="0"/>
        <v xml:space="preserve"> นายประเสริฐศิลป์ สีอ่อนดี 8,000</v>
      </c>
      <c r="K11" s="66" t="s">
        <v>17</v>
      </c>
      <c r="L11" s="76">
        <v>48</v>
      </c>
      <c r="M11" s="29" t="str">
        <f t="shared" si="2"/>
        <v>/2569</v>
      </c>
      <c r="N11" s="27" t="s">
        <v>145</v>
      </c>
    </row>
    <row r="12" spans="1:14" x14ac:dyDescent="0.55000000000000004">
      <c r="A12" s="15">
        <v>5</v>
      </c>
      <c r="B12" s="107" t="s">
        <v>143</v>
      </c>
      <c r="C12" s="108"/>
      <c r="D12" s="108"/>
      <c r="E12" s="109"/>
      <c r="F12" s="65">
        <v>8000</v>
      </c>
      <c r="G12" s="87">
        <f t="shared" si="1"/>
        <v>8000</v>
      </c>
      <c r="H12" s="17" t="s">
        <v>16</v>
      </c>
      <c r="I12" s="18" t="s">
        <v>116</v>
      </c>
      <c r="J12" s="18" t="str">
        <f t="shared" si="0"/>
        <v>นายอาทิตย์ คำปลิว 8,000</v>
      </c>
      <c r="K12" s="66" t="s">
        <v>17</v>
      </c>
      <c r="L12" s="76">
        <v>49</v>
      </c>
      <c r="M12" s="29" t="str">
        <f t="shared" si="2"/>
        <v>/2569</v>
      </c>
      <c r="N12" s="27" t="s">
        <v>145</v>
      </c>
    </row>
    <row r="13" spans="1:14" x14ac:dyDescent="0.55000000000000004">
      <c r="A13" s="15">
        <v>6</v>
      </c>
      <c r="B13" s="107" t="s">
        <v>143</v>
      </c>
      <c r="C13" s="108"/>
      <c r="D13" s="108"/>
      <c r="E13" s="109"/>
      <c r="F13" s="65">
        <v>8000</v>
      </c>
      <c r="G13" s="87">
        <f t="shared" si="1"/>
        <v>8000</v>
      </c>
      <c r="H13" s="17" t="s">
        <v>16</v>
      </c>
      <c r="I13" s="18" t="s">
        <v>117</v>
      </c>
      <c r="J13" s="18" t="str">
        <f t="shared" si="0"/>
        <v>นายวิทยา รัตน์วิสัย 8,000</v>
      </c>
      <c r="K13" s="66" t="s">
        <v>17</v>
      </c>
      <c r="L13" s="76">
        <v>50</v>
      </c>
      <c r="M13" s="29" t="str">
        <f t="shared" si="2"/>
        <v>/2569</v>
      </c>
      <c r="N13" s="27" t="s">
        <v>145</v>
      </c>
    </row>
    <row r="14" spans="1:14" x14ac:dyDescent="0.55000000000000004">
      <c r="A14" s="15">
        <v>7</v>
      </c>
      <c r="B14" s="107" t="s">
        <v>147</v>
      </c>
      <c r="C14" s="108"/>
      <c r="D14" s="108"/>
      <c r="E14" s="109"/>
      <c r="F14" s="65">
        <v>7000</v>
      </c>
      <c r="G14" s="87">
        <f t="shared" si="1"/>
        <v>7000</v>
      </c>
      <c r="H14" s="17" t="s">
        <v>16</v>
      </c>
      <c r="I14" s="50" t="s">
        <v>148</v>
      </c>
      <c r="J14" s="18" t="str">
        <f t="shared" si="0"/>
        <v>นายอุดม อุปะเต 7,000</v>
      </c>
      <c r="K14" s="66" t="s">
        <v>17</v>
      </c>
      <c r="L14" s="76">
        <v>40</v>
      </c>
      <c r="M14" s="29" t="str">
        <f t="shared" si="2"/>
        <v>/2569</v>
      </c>
      <c r="N14" s="27" t="s">
        <v>149</v>
      </c>
    </row>
    <row r="15" spans="1:14" x14ac:dyDescent="0.55000000000000004">
      <c r="A15" s="15">
        <v>8</v>
      </c>
      <c r="B15" s="107" t="s">
        <v>147</v>
      </c>
      <c r="C15" s="108"/>
      <c r="D15" s="108"/>
      <c r="E15" s="109"/>
      <c r="F15" s="65">
        <v>7000</v>
      </c>
      <c r="G15" s="87">
        <f t="shared" si="1"/>
        <v>7000</v>
      </c>
      <c r="H15" s="17" t="s">
        <v>16</v>
      </c>
      <c r="I15" s="50" t="s">
        <v>150</v>
      </c>
      <c r="J15" s="18" t="str">
        <f t="shared" si="0"/>
        <v>นายทศพร ศรีจันทร์ 7,000</v>
      </c>
      <c r="K15" s="66" t="s">
        <v>17</v>
      </c>
      <c r="L15" s="76">
        <v>44</v>
      </c>
      <c r="M15" s="29" t="str">
        <f t="shared" si="2"/>
        <v>/2569</v>
      </c>
      <c r="N15" s="27" t="s">
        <v>151</v>
      </c>
    </row>
    <row r="16" spans="1:14" x14ac:dyDescent="0.55000000000000004">
      <c r="A16" s="15">
        <v>9</v>
      </c>
      <c r="B16" s="107" t="s">
        <v>147</v>
      </c>
      <c r="C16" s="108"/>
      <c r="D16" s="108"/>
      <c r="E16" s="109"/>
      <c r="F16" s="65">
        <v>7000</v>
      </c>
      <c r="G16" s="68">
        <f t="shared" si="1"/>
        <v>7000</v>
      </c>
      <c r="H16" s="17" t="s">
        <v>16</v>
      </c>
      <c r="I16" s="18" t="s">
        <v>152</v>
      </c>
      <c r="J16" s="18" t="str">
        <f t="shared" si="0"/>
        <v>นายอาคม อุปะเต 7,000</v>
      </c>
      <c r="K16" s="66" t="s">
        <v>17</v>
      </c>
      <c r="L16" s="76">
        <v>41</v>
      </c>
      <c r="M16" s="29" t="str">
        <f t="shared" si="2"/>
        <v>/2569</v>
      </c>
      <c r="N16" s="27" t="s">
        <v>149</v>
      </c>
    </row>
    <row r="17" spans="1:14" x14ac:dyDescent="0.55000000000000004">
      <c r="A17" s="15">
        <v>10</v>
      </c>
      <c r="B17" s="107" t="s">
        <v>147</v>
      </c>
      <c r="C17" s="108"/>
      <c r="D17" s="108"/>
      <c r="E17" s="109"/>
      <c r="F17" s="65">
        <v>7000</v>
      </c>
      <c r="G17" s="68">
        <f t="shared" si="1"/>
        <v>7000</v>
      </c>
      <c r="H17" s="17" t="s">
        <v>16</v>
      </c>
      <c r="I17" s="18" t="s">
        <v>153</v>
      </c>
      <c r="J17" s="18" t="str">
        <f t="shared" si="0"/>
        <v>นายขันทอง เครือสัวสดิ์ 7,000</v>
      </c>
      <c r="K17" s="66" t="s">
        <v>17</v>
      </c>
      <c r="L17" s="76">
        <v>43</v>
      </c>
      <c r="M17" s="29" t="str">
        <f t="shared" si="2"/>
        <v>/2569</v>
      </c>
      <c r="N17" s="27" t="s">
        <v>151</v>
      </c>
    </row>
    <row r="18" spans="1:14" x14ac:dyDescent="0.55000000000000004">
      <c r="A18" s="15">
        <v>11</v>
      </c>
      <c r="B18" s="107" t="s">
        <v>147</v>
      </c>
      <c r="C18" s="108"/>
      <c r="D18" s="108"/>
      <c r="E18" s="109"/>
      <c r="F18" s="65">
        <v>7000</v>
      </c>
      <c r="G18" s="68">
        <f t="shared" si="1"/>
        <v>7000</v>
      </c>
      <c r="H18" s="17" t="s">
        <v>16</v>
      </c>
      <c r="I18" s="18" t="s">
        <v>154</v>
      </c>
      <c r="J18" s="18" t="str">
        <f t="shared" si="0"/>
        <v>นายวุฒิพงศ์ จันทะสอน 7,000</v>
      </c>
      <c r="K18" s="66" t="s">
        <v>17</v>
      </c>
      <c r="L18" s="76">
        <v>42</v>
      </c>
      <c r="M18" s="29" t="str">
        <f t="shared" si="2"/>
        <v>/2569</v>
      </c>
      <c r="N18" s="27" t="s">
        <v>149</v>
      </c>
    </row>
    <row r="19" spans="1:14" x14ac:dyDescent="0.55000000000000004">
      <c r="A19" s="15">
        <v>12</v>
      </c>
      <c r="B19" s="107" t="s">
        <v>155</v>
      </c>
      <c r="C19" s="108"/>
      <c r="D19" s="108"/>
      <c r="E19" s="109"/>
      <c r="F19" s="65">
        <v>2400</v>
      </c>
      <c r="G19" s="69">
        <f t="shared" si="1"/>
        <v>2400</v>
      </c>
      <c r="H19" s="17" t="s">
        <v>16</v>
      </c>
      <c r="I19" s="18" t="s">
        <v>156</v>
      </c>
      <c r="J19" s="18" t="str">
        <f t="shared" si="0"/>
        <v>นายสมพร เกื้อกูล 2,400</v>
      </c>
      <c r="K19" s="66" t="s">
        <v>17</v>
      </c>
      <c r="L19" s="76">
        <v>45</v>
      </c>
      <c r="M19" s="29" t="str">
        <f t="shared" si="2"/>
        <v>/2569</v>
      </c>
      <c r="N19" s="27" t="s">
        <v>157</v>
      </c>
    </row>
    <row r="20" spans="1:14" x14ac:dyDescent="0.55000000000000004">
      <c r="A20" s="15">
        <v>13</v>
      </c>
      <c r="B20" s="106" t="s">
        <v>158</v>
      </c>
      <c r="C20" s="106"/>
      <c r="D20" s="106"/>
      <c r="E20" s="106"/>
      <c r="F20" s="16">
        <v>3239.5</v>
      </c>
      <c r="G20" s="88">
        <v>3239.5</v>
      </c>
      <c r="H20" s="17" t="s">
        <v>16</v>
      </c>
      <c r="I20" s="18" t="s">
        <v>159</v>
      </c>
      <c r="J20" s="77" t="str">
        <f t="shared" si="0"/>
        <v>นายทะเบียนอำเภอ 3,239.50</v>
      </c>
      <c r="K20" s="66" t="s">
        <v>17</v>
      </c>
      <c r="L20" s="78">
        <v>46</v>
      </c>
      <c r="M20" s="79" t="str">
        <f>M18</f>
        <v>/2569</v>
      </c>
      <c r="N20" s="80" t="s">
        <v>157</v>
      </c>
    </row>
    <row r="21" spans="1:14" x14ac:dyDescent="0.55000000000000004">
      <c r="A21" s="15">
        <v>14</v>
      </c>
      <c r="B21" s="107" t="s">
        <v>160</v>
      </c>
      <c r="C21" s="108"/>
      <c r="D21" s="108"/>
      <c r="E21" s="109"/>
      <c r="F21" s="16">
        <v>1300</v>
      </c>
      <c r="G21" s="88">
        <v>1300</v>
      </c>
      <c r="H21" s="17" t="s">
        <v>16</v>
      </c>
      <c r="I21" s="18" t="s">
        <v>161</v>
      </c>
      <c r="J21" s="18" t="str">
        <f t="shared" si="0"/>
        <v>นายพล คำสมหวัง 1,300</v>
      </c>
      <c r="K21" s="66" t="s">
        <v>17</v>
      </c>
      <c r="L21" s="78">
        <v>39</v>
      </c>
      <c r="M21" s="37" t="str">
        <f>M19</f>
        <v>/2569</v>
      </c>
      <c r="N21" s="81" t="s">
        <v>162</v>
      </c>
    </row>
    <row r="22" spans="1:14" x14ac:dyDescent="0.55000000000000004">
      <c r="A22" s="15">
        <v>15</v>
      </c>
      <c r="B22" s="107" t="s">
        <v>163</v>
      </c>
      <c r="C22" s="108"/>
      <c r="D22" s="108"/>
      <c r="E22" s="109"/>
      <c r="F22" s="16">
        <v>7777</v>
      </c>
      <c r="G22" s="88">
        <f>F22</f>
        <v>7777</v>
      </c>
      <c r="H22" s="17" t="s">
        <v>16</v>
      </c>
      <c r="I22" s="18" t="s">
        <v>164</v>
      </c>
      <c r="J22" s="18" t="str">
        <f t="shared" si="0"/>
        <v>โรงพิมพ์อาสารักษาดินแดน 7,777</v>
      </c>
      <c r="K22" s="66" t="s">
        <v>17</v>
      </c>
      <c r="L22" s="78">
        <v>6</v>
      </c>
      <c r="M22" s="37" t="str">
        <f t="shared" ref="M22:M36" si="3">M20</f>
        <v>/2569</v>
      </c>
      <c r="N22" s="81" t="s">
        <v>157</v>
      </c>
    </row>
    <row r="23" spans="1:14" x14ac:dyDescent="0.55000000000000004">
      <c r="A23" s="15">
        <v>16</v>
      </c>
      <c r="B23" s="107" t="s">
        <v>165</v>
      </c>
      <c r="C23" s="108"/>
      <c r="D23" s="108"/>
      <c r="E23" s="109"/>
      <c r="F23" s="16">
        <v>1120</v>
      </c>
      <c r="G23" s="88">
        <f t="shared" ref="G23:G26" si="4">F23</f>
        <v>1120</v>
      </c>
      <c r="H23" s="17" t="s">
        <v>16</v>
      </c>
      <c r="I23" s="18" t="s">
        <v>166</v>
      </c>
      <c r="J23" s="18" t="str">
        <f t="shared" si="0"/>
        <v>โรงพิมพ์อาสารักษาดินแดน 1,120</v>
      </c>
      <c r="K23" s="66" t="s">
        <v>17</v>
      </c>
      <c r="L23" s="78">
        <v>7</v>
      </c>
      <c r="M23" s="37" t="str">
        <f t="shared" si="3"/>
        <v>/2569</v>
      </c>
      <c r="N23" s="81" t="s">
        <v>157</v>
      </c>
    </row>
    <row r="24" spans="1:14" x14ac:dyDescent="0.55000000000000004">
      <c r="A24" s="15">
        <v>17</v>
      </c>
      <c r="B24" s="107" t="s">
        <v>167</v>
      </c>
      <c r="C24" s="108"/>
      <c r="D24" s="108"/>
      <c r="E24" s="109"/>
      <c r="F24" s="16">
        <v>13524</v>
      </c>
      <c r="G24" s="88">
        <f t="shared" si="4"/>
        <v>13524</v>
      </c>
      <c r="H24" s="17" t="s">
        <v>16</v>
      </c>
      <c r="I24" s="18" t="s">
        <v>168</v>
      </c>
      <c r="J24" s="18" t="str">
        <f t="shared" si="0"/>
        <v>โรงพิมพ์อาสารักษาดินแดน 13,524</v>
      </c>
      <c r="K24" s="66" t="s">
        <v>17</v>
      </c>
      <c r="L24" s="78">
        <v>8</v>
      </c>
      <c r="M24" s="37" t="str">
        <f t="shared" si="3"/>
        <v>/2569</v>
      </c>
      <c r="N24" s="81" t="s">
        <v>157</v>
      </c>
    </row>
    <row r="25" spans="1:14" x14ac:dyDescent="0.55000000000000004">
      <c r="A25" s="15">
        <v>18</v>
      </c>
      <c r="B25" s="107" t="s">
        <v>169</v>
      </c>
      <c r="C25" s="108"/>
      <c r="D25" s="108"/>
      <c r="E25" s="109"/>
      <c r="F25" s="16">
        <v>1557.92</v>
      </c>
      <c r="G25" s="88">
        <f t="shared" si="4"/>
        <v>1557.92</v>
      </c>
      <c r="H25" s="17" t="s">
        <v>16</v>
      </c>
      <c r="I25" s="18" t="s">
        <v>170</v>
      </c>
      <c r="J25" s="18" t="str">
        <f t="shared" si="0"/>
        <v>ไปรษณีย์ไทย จำกัด 1,557.92</v>
      </c>
      <c r="K25" s="66" t="s">
        <v>17</v>
      </c>
      <c r="L25" s="78">
        <v>9</v>
      </c>
      <c r="M25" s="37" t="str">
        <f t="shared" si="3"/>
        <v>/2569</v>
      </c>
      <c r="N25" s="81" t="s">
        <v>157</v>
      </c>
    </row>
    <row r="26" spans="1:14" x14ac:dyDescent="0.55000000000000004">
      <c r="A26" s="15">
        <v>19</v>
      </c>
      <c r="B26" s="107" t="s">
        <v>171</v>
      </c>
      <c r="C26" s="108"/>
      <c r="D26" s="108"/>
      <c r="E26" s="109"/>
      <c r="F26" s="16">
        <v>1700</v>
      </c>
      <c r="G26" s="88">
        <f t="shared" si="4"/>
        <v>1700</v>
      </c>
      <c r="H26" s="17" t="s">
        <v>16</v>
      </c>
      <c r="I26" s="18" t="s">
        <v>172</v>
      </c>
      <c r="J26" s="18" t="str">
        <f t="shared" si="0"/>
        <v>ร้านสัมพันธ์ศิลป์อิงเจ็ท 1,700</v>
      </c>
      <c r="K26" s="66" t="s">
        <v>17</v>
      </c>
      <c r="L26" s="78">
        <v>11</v>
      </c>
      <c r="M26" s="37" t="str">
        <f t="shared" si="3"/>
        <v>/2569</v>
      </c>
      <c r="N26" s="82" t="s">
        <v>173</v>
      </c>
    </row>
    <row r="27" spans="1:14" x14ac:dyDescent="0.55000000000000004">
      <c r="A27" s="15">
        <v>23</v>
      </c>
      <c r="B27" s="102" t="s">
        <v>174</v>
      </c>
      <c r="C27" s="103"/>
      <c r="D27" s="103"/>
      <c r="E27" s="104"/>
      <c r="F27" s="16">
        <v>158768.97</v>
      </c>
      <c r="G27" s="88">
        <v>158768.97</v>
      </c>
      <c r="H27" s="17" t="s">
        <v>16</v>
      </c>
      <c r="I27" s="18" t="s">
        <v>175</v>
      </c>
      <c r="J27" s="18" t="str">
        <f t="shared" si="0"/>
        <v>บ.เทียนขำแดรี่คอร์เปอร์เรชั่น 158,768.97</v>
      </c>
      <c r="K27" s="66" t="s">
        <v>17</v>
      </c>
      <c r="L27" s="78">
        <v>11</v>
      </c>
      <c r="M27" s="37" t="str">
        <f t="shared" si="3"/>
        <v>/2569</v>
      </c>
      <c r="N27" s="27" t="s">
        <v>176</v>
      </c>
    </row>
    <row r="28" spans="1:14" x14ac:dyDescent="0.55000000000000004">
      <c r="A28" s="15">
        <v>24</v>
      </c>
      <c r="B28" s="102" t="s">
        <v>177</v>
      </c>
      <c r="C28" s="103"/>
      <c r="D28" s="103"/>
      <c r="E28" s="104"/>
      <c r="F28" s="16">
        <v>24627.53</v>
      </c>
      <c r="G28" s="88">
        <v>24627.53</v>
      </c>
      <c r="H28" s="17" t="s">
        <v>16</v>
      </c>
      <c r="I28" s="18" t="s">
        <v>178</v>
      </c>
      <c r="J28" s="18" t="str">
        <f t="shared" si="0"/>
        <v>บ.เทียนขำแดรี่คอร์เปอร์เรชั่น 24,627.53</v>
      </c>
      <c r="K28" s="66" t="s">
        <v>17</v>
      </c>
      <c r="L28" s="78">
        <v>12</v>
      </c>
      <c r="M28" s="37" t="str">
        <f t="shared" si="3"/>
        <v>/2569</v>
      </c>
      <c r="N28" s="27" t="s">
        <v>176</v>
      </c>
    </row>
    <row r="29" spans="1:14" x14ac:dyDescent="0.55000000000000004">
      <c r="A29" s="15">
        <v>25</v>
      </c>
      <c r="B29" s="102" t="s">
        <v>179</v>
      </c>
      <c r="C29" s="103"/>
      <c r="D29" s="103"/>
      <c r="E29" s="104"/>
      <c r="F29" s="65">
        <v>10000</v>
      </c>
      <c r="G29" s="87">
        <v>10000</v>
      </c>
      <c r="H29" s="17" t="s">
        <v>16</v>
      </c>
      <c r="I29" s="18" t="s">
        <v>180</v>
      </c>
      <c r="J29" s="18" t="str">
        <f t="shared" si="0"/>
        <v>หจก.คุณพอใจ2559 10,000</v>
      </c>
      <c r="K29" s="66" t="s">
        <v>17</v>
      </c>
      <c r="L29" s="78">
        <v>13</v>
      </c>
      <c r="M29" s="37" t="str">
        <f t="shared" si="3"/>
        <v>/2569</v>
      </c>
      <c r="N29" s="27" t="s">
        <v>149</v>
      </c>
    </row>
    <row r="30" spans="1:14" x14ac:dyDescent="0.55000000000000004">
      <c r="A30" s="15">
        <v>26</v>
      </c>
      <c r="B30" s="102" t="s">
        <v>181</v>
      </c>
      <c r="C30" s="103"/>
      <c r="D30" s="103"/>
      <c r="E30" s="104"/>
      <c r="F30" s="65">
        <v>5520</v>
      </c>
      <c r="G30" s="87">
        <v>5520</v>
      </c>
      <c r="H30" s="17" t="s">
        <v>16</v>
      </c>
      <c r="I30" s="18" t="s">
        <v>182</v>
      </c>
      <c r="J30" s="18" t="str">
        <f t="shared" si="0"/>
        <v>ร้านสัมพันธ์ศิลป์อิงเจ็ท 5,520</v>
      </c>
      <c r="K30" s="66" t="s">
        <v>17</v>
      </c>
      <c r="L30" s="78">
        <v>14</v>
      </c>
      <c r="M30" s="37" t="str">
        <f t="shared" si="3"/>
        <v>/2569</v>
      </c>
      <c r="N30" s="27" t="s">
        <v>149</v>
      </c>
    </row>
    <row r="31" spans="1:14" x14ac:dyDescent="0.55000000000000004">
      <c r="A31" s="15">
        <v>27</v>
      </c>
      <c r="B31" s="102" t="s">
        <v>183</v>
      </c>
      <c r="C31" s="103"/>
      <c r="D31" s="103"/>
      <c r="E31" s="104"/>
      <c r="F31" s="65">
        <v>73741</v>
      </c>
      <c r="G31" s="87">
        <v>73741</v>
      </c>
      <c r="H31" s="17" t="s">
        <v>16</v>
      </c>
      <c r="I31" s="18" t="s">
        <v>184</v>
      </c>
      <c r="J31" s="18" t="str">
        <f t="shared" si="0"/>
        <v>หจก.คุณพอใจ2569 73,741</v>
      </c>
      <c r="K31" s="66" t="s">
        <v>17</v>
      </c>
      <c r="L31" s="78">
        <v>15</v>
      </c>
      <c r="M31" s="37" t="str">
        <f t="shared" si="3"/>
        <v>/2569</v>
      </c>
      <c r="N31" s="27" t="s">
        <v>149</v>
      </c>
    </row>
    <row r="32" spans="1:14" x14ac:dyDescent="0.55000000000000004">
      <c r="A32" s="15">
        <v>28</v>
      </c>
      <c r="B32" s="102" t="s">
        <v>185</v>
      </c>
      <c r="C32" s="103"/>
      <c r="D32" s="103"/>
      <c r="E32" s="104"/>
      <c r="F32" s="65">
        <v>14804</v>
      </c>
      <c r="G32" s="87">
        <v>14804</v>
      </c>
      <c r="H32" s="17" t="s">
        <v>16</v>
      </c>
      <c r="I32" s="18" t="s">
        <v>186</v>
      </c>
      <c r="J32" s="18" t="str">
        <f t="shared" si="0"/>
        <v>ร้าน เค ซี สโตร์ 14,804</v>
      </c>
      <c r="K32" s="66" t="s">
        <v>17</v>
      </c>
      <c r="L32" s="78">
        <v>16</v>
      </c>
      <c r="M32" s="37" t="str">
        <f t="shared" si="3"/>
        <v>/2569</v>
      </c>
      <c r="N32" s="27" t="s">
        <v>149</v>
      </c>
    </row>
    <row r="33" spans="1:15" ht="18.75" customHeight="1" x14ac:dyDescent="0.55000000000000004">
      <c r="A33" s="15">
        <v>29</v>
      </c>
      <c r="B33" s="102" t="s">
        <v>187</v>
      </c>
      <c r="C33" s="103"/>
      <c r="D33" s="103"/>
      <c r="E33" s="104"/>
      <c r="F33" s="65">
        <v>224290</v>
      </c>
      <c r="G33" s="87">
        <v>225290</v>
      </c>
      <c r="H33" s="17" t="s">
        <v>16</v>
      </c>
      <c r="I33" s="18" t="s">
        <v>188</v>
      </c>
      <c r="J33" s="18" t="str">
        <f t="shared" si="0"/>
        <v>ร้าน เค ซี สโตร์ 224,290</v>
      </c>
      <c r="K33" s="66" t="s">
        <v>17</v>
      </c>
      <c r="L33" s="78">
        <v>19</v>
      </c>
      <c r="M33" s="37" t="str">
        <f t="shared" si="3"/>
        <v>/2569</v>
      </c>
      <c r="N33" s="27" t="s">
        <v>189</v>
      </c>
    </row>
    <row r="34" spans="1:15" ht="18.75" customHeight="1" x14ac:dyDescent="0.55000000000000004">
      <c r="A34" s="15">
        <v>30</v>
      </c>
      <c r="B34" s="102" t="s">
        <v>190</v>
      </c>
      <c r="C34" s="103"/>
      <c r="D34" s="103"/>
      <c r="E34" s="104"/>
      <c r="F34" s="65">
        <v>177860</v>
      </c>
      <c r="G34" s="87">
        <f t="shared" ref="G34" si="5">F34</f>
        <v>177860</v>
      </c>
      <c r="H34" s="17" t="s">
        <v>16</v>
      </c>
      <c r="I34" s="18" t="s">
        <v>191</v>
      </c>
      <c r="J34" s="18" t="str">
        <f t="shared" si="0"/>
        <v>ร้าน เค ซี สโตร์ 177,860</v>
      </c>
      <c r="K34" s="66" t="s">
        <v>17</v>
      </c>
      <c r="L34" s="78">
        <v>20</v>
      </c>
      <c r="M34" s="37" t="str">
        <f t="shared" si="3"/>
        <v>/2569</v>
      </c>
      <c r="N34" s="27" t="s">
        <v>189</v>
      </c>
    </row>
    <row r="35" spans="1:15" ht="18.75" customHeight="1" x14ac:dyDescent="0.55000000000000004">
      <c r="A35" s="15">
        <v>31</v>
      </c>
      <c r="B35" s="132" t="s">
        <v>192</v>
      </c>
      <c r="C35" s="133"/>
      <c r="D35" s="133"/>
      <c r="E35" s="134"/>
      <c r="F35" s="65">
        <v>32628</v>
      </c>
      <c r="G35" s="89">
        <v>32628</v>
      </c>
      <c r="H35" s="17" t="s">
        <v>16</v>
      </c>
      <c r="I35" s="18" t="s">
        <v>193</v>
      </c>
      <c r="J35" s="18" t="str">
        <f t="shared" si="0"/>
        <v>หจก.เฮียบหงวนมิลเลอร์ 32,628</v>
      </c>
      <c r="K35" s="66" t="s">
        <v>17</v>
      </c>
      <c r="L35" s="83">
        <v>13</v>
      </c>
      <c r="M35" s="37" t="str">
        <f t="shared" si="3"/>
        <v>/2569</v>
      </c>
      <c r="N35" s="84" t="s">
        <v>194</v>
      </c>
      <c r="O35" s="42"/>
    </row>
    <row r="36" spans="1:15" ht="18.75" customHeight="1" x14ac:dyDescent="0.55000000000000004">
      <c r="A36" s="15">
        <v>32</v>
      </c>
      <c r="B36" s="131" t="s">
        <v>195</v>
      </c>
      <c r="C36" s="131"/>
      <c r="D36" s="131"/>
      <c r="E36" s="131"/>
      <c r="F36" s="65">
        <v>211000</v>
      </c>
      <c r="G36" s="88">
        <v>211419.9</v>
      </c>
      <c r="H36" s="17" t="s">
        <v>16</v>
      </c>
      <c r="I36" s="49" t="s">
        <v>196</v>
      </c>
      <c r="J36" s="18" t="str">
        <f t="shared" si="0"/>
        <v>หจก.ป.พาณิชย์ 211,000</v>
      </c>
      <c r="K36" s="66" t="s">
        <v>17</v>
      </c>
      <c r="L36" s="85">
        <v>14</v>
      </c>
      <c r="M36" s="86" t="str">
        <f t="shared" si="3"/>
        <v>/2569</v>
      </c>
      <c r="N36" s="35" t="s">
        <v>197</v>
      </c>
    </row>
    <row r="37" spans="1:15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39"/>
    </row>
    <row r="38" spans="1:15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39"/>
    </row>
    <row r="39" spans="1:15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39"/>
    </row>
    <row r="40" spans="1:15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39"/>
    </row>
    <row r="41" spans="1:15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39"/>
    </row>
    <row r="42" spans="1:15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39"/>
    </row>
    <row r="43" spans="1:15" x14ac:dyDescent="0.55000000000000004">
      <c r="A43" s="7"/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39"/>
    </row>
    <row r="44" spans="1:15" x14ac:dyDescent="0.55000000000000004">
      <c r="A44" s="7"/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39"/>
    </row>
    <row r="45" spans="1:15" x14ac:dyDescent="0.55000000000000004">
      <c r="A45" s="7"/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39"/>
    </row>
    <row r="46" spans="1:15" x14ac:dyDescent="0.55000000000000004">
      <c r="A46" s="7"/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39"/>
    </row>
    <row r="47" spans="1:15" x14ac:dyDescent="0.55000000000000004">
      <c r="A47" s="7"/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39"/>
    </row>
    <row r="48" spans="1:15" x14ac:dyDescent="0.55000000000000004">
      <c r="A48" s="7"/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39"/>
    </row>
    <row r="49" spans="1:14" x14ac:dyDescent="0.55000000000000004">
      <c r="A49" s="7"/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1:14" x14ac:dyDescent="0.55000000000000004">
      <c r="A50" s="7"/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1:14" x14ac:dyDescent="0.55000000000000004">
      <c r="A51" s="7"/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1:14" x14ac:dyDescent="0.55000000000000004">
      <c r="A52" s="7"/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1:14" x14ac:dyDescent="0.55000000000000004">
      <c r="A53" s="7"/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1:14" x14ac:dyDescent="0.55000000000000004">
      <c r="A54" s="7"/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  <row r="55" spans="1:14" x14ac:dyDescent="0.55000000000000004">
      <c r="A55" s="7"/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39"/>
    </row>
    <row r="56" spans="1:14" x14ac:dyDescent="0.55000000000000004">
      <c r="A56" s="7"/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39"/>
    </row>
    <row r="57" spans="1:14" x14ac:dyDescent="0.55000000000000004">
      <c r="A57" s="7"/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39"/>
    </row>
    <row r="58" spans="1:14" x14ac:dyDescent="0.55000000000000004">
      <c r="A58" s="7"/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39"/>
    </row>
    <row r="59" spans="1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39"/>
    </row>
    <row r="60" spans="1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39"/>
    </row>
    <row r="61" spans="1:14" x14ac:dyDescent="0.55000000000000004">
      <c r="B61" s="7"/>
      <c r="C61" s="7"/>
      <c r="D61" s="7"/>
      <c r="E61" s="7"/>
      <c r="F61" s="7"/>
      <c r="G61" s="7"/>
      <c r="I61" s="7"/>
      <c r="J61" s="7"/>
      <c r="K61" s="7"/>
      <c r="L61" s="7"/>
      <c r="M61" s="7"/>
      <c r="N61" s="39"/>
    </row>
    <row r="62" spans="1:14" x14ac:dyDescent="0.55000000000000004">
      <c r="B62" s="7"/>
      <c r="C62" s="7"/>
      <c r="D62" s="7"/>
      <c r="E62" s="7"/>
      <c r="F62" s="7"/>
      <c r="G62" s="7"/>
      <c r="I62" s="7"/>
      <c r="J62" s="7"/>
      <c r="K62" s="7"/>
      <c r="L62" s="7"/>
      <c r="M62" s="7"/>
      <c r="N62" s="39"/>
    </row>
    <row r="63" spans="1:14" x14ac:dyDescent="0.55000000000000004">
      <c r="B63" s="7"/>
      <c r="C63" s="7"/>
      <c r="D63" s="7"/>
      <c r="E63" s="7"/>
      <c r="F63" s="7"/>
      <c r="G63" s="7"/>
      <c r="I63" s="7"/>
      <c r="J63" s="7"/>
      <c r="K63" s="7"/>
      <c r="L63" s="7"/>
      <c r="M63" s="7"/>
      <c r="N63" s="39"/>
    </row>
    <row r="64" spans="1:14" x14ac:dyDescent="0.55000000000000004">
      <c r="B64" s="7"/>
      <c r="C64" s="7"/>
      <c r="D64" s="7"/>
      <c r="E64" s="7"/>
      <c r="F64" s="7"/>
      <c r="G64" s="7"/>
      <c r="I64" s="7"/>
      <c r="J64" s="7"/>
      <c r="K64" s="7"/>
      <c r="L64" s="7"/>
      <c r="M64" s="7"/>
      <c r="N64" s="39"/>
    </row>
    <row r="65" spans="2:14" x14ac:dyDescent="0.55000000000000004">
      <c r="B65" s="7"/>
      <c r="C65" s="7"/>
      <c r="D65" s="7"/>
      <c r="E65" s="7"/>
      <c r="F65" s="7"/>
      <c r="G65" s="7"/>
      <c r="I65" s="7"/>
      <c r="J65" s="7"/>
      <c r="K65" s="7"/>
      <c r="L65" s="7"/>
      <c r="M65" s="7"/>
      <c r="N65" s="39"/>
    </row>
    <row r="66" spans="2:14" x14ac:dyDescent="0.55000000000000004">
      <c r="B66" s="7"/>
      <c r="C66" s="7"/>
      <c r="D66" s="7"/>
      <c r="E66" s="7"/>
      <c r="F66" s="7"/>
      <c r="G66" s="7"/>
      <c r="I66" s="7"/>
      <c r="J66" s="7"/>
      <c r="K66" s="7"/>
      <c r="L66" s="7"/>
      <c r="M66" s="7"/>
      <c r="N66" s="39"/>
    </row>
    <row r="67" spans="2:14" x14ac:dyDescent="0.55000000000000004">
      <c r="B67" s="7"/>
      <c r="C67" s="7"/>
      <c r="D67" s="7"/>
      <c r="E67" s="7"/>
      <c r="F67" s="7"/>
      <c r="G67" s="7"/>
      <c r="I67" s="7"/>
      <c r="J67" s="7"/>
      <c r="K67" s="7"/>
      <c r="L67" s="7"/>
      <c r="M67" s="7"/>
      <c r="N67" s="39"/>
    </row>
    <row r="68" spans="2:14" x14ac:dyDescent="0.55000000000000004">
      <c r="B68" s="7"/>
      <c r="C68" s="7"/>
      <c r="D68" s="7"/>
      <c r="E68" s="7"/>
      <c r="F68" s="7"/>
      <c r="G68" s="7"/>
      <c r="I68" s="7"/>
      <c r="J68" s="7"/>
      <c r="K68" s="7"/>
      <c r="L68" s="7"/>
      <c r="M68" s="7"/>
      <c r="N68" s="39"/>
    </row>
    <row r="69" spans="2:14" x14ac:dyDescent="0.55000000000000004">
      <c r="B69" s="7"/>
      <c r="C69" s="7"/>
      <c r="D69" s="7"/>
      <c r="E69" s="7"/>
      <c r="F69" s="7"/>
      <c r="G69" s="7"/>
      <c r="I69" s="7"/>
      <c r="J69" s="7"/>
      <c r="K69" s="7"/>
      <c r="L69" s="7"/>
      <c r="M69" s="7"/>
      <c r="N69" s="39"/>
    </row>
    <row r="70" spans="2:14" x14ac:dyDescent="0.55000000000000004">
      <c r="B70" s="7"/>
      <c r="C70" s="7"/>
      <c r="D70" s="7"/>
      <c r="E70" s="7"/>
      <c r="F70" s="7"/>
      <c r="G70" s="7"/>
      <c r="I70" s="7"/>
      <c r="J70" s="7"/>
      <c r="K70" s="7"/>
      <c r="L70" s="7"/>
      <c r="M70" s="7"/>
      <c r="N70" s="39"/>
    </row>
  </sheetData>
  <mergeCells count="38">
    <mergeCell ref="B32:E32"/>
    <mergeCell ref="B33:E33"/>
    <mergeCell ref="B34:E34"/>
    <mergeCell ref="B35:E35"/>
    <mergeCell ref="B36:E36"/>
    <mergeCell ref="B31:E31"/>
    <mergeCell ref="B20:E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:N2"/>
    <mergeCell ref="A3:N3"/>
    <mergeCell ref="A4:N4"/>
    <mergeCell ref="A6:A7"/>
    <mergeCell ref="B6:E7"/>
    <mergeCell ref="H6:H7"/>
    <mergeCell ref="K6:K7"/>
    <mergeCell ref="L6:M7"/>
    <mergeCell ref="N6:N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54"/>
  <sheetViews>
    <sheetView topLeftCell="F4" workbookViewId="0">
      <selection activeCell="I8" sqref="I8:K20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23.375" style="41" customWidth="1"/>
    <col min="6" max="6" width="13.625" style="41" customWidth="1"/>
    <col min="7" max="7" width="12" style="41" customWidth="1"/>
    <col min="8" max="8" width="12.375" style="7" customWidth="1"/>
    <col min="9" max="9" width="24.375" style="41" customWidth="1"/>
    <col min="10" max="10" width="25.5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x14ac:dyDescent="0.55000000000000004">
      <c r="N1" s="53" t="s">
        <v>0</v>
      </c>
    </row>
    <row r="2" spans="1:14" x14ac:dyDescent="0.55000000000000004">
      <c r="A2" s="120" t="s">
        <v>252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55000000000000004">
      <c r="A3" s="120" t="s">
        <v>245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55000000000000004">
      <c r="A4" s="120" t="s">
        <v>253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5"/>
    </row>
    <row r="6" spans="1:14" s="12" customForma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10" t="s">
        <v>7</v>
      </c>
      <c r="K6" s="114" t="s">
        <v>8</v>
      </c>
      <c r="L6" s="116" t="s">
        <v>9</v>
      </c>
      <c r="M6" s="118"/>
      <c r="N6" s="127" t="s">
        <v>10</v>
      </c>
    </row>
    <row r="7" spans="1:14" s="12" customForma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13" t="s">
        <v>14</v>
      </c>
      <c r="K7" s="115"/>
      <c r="L7" s="119"/>
      <c r="M7" s="121"/>
      <c r="N7" s="128"/>
    </row>
    <row r="8" spans="1:14" x14ac:dyDescent="0.55000000000000004">
      <c r="A8" s="15">
        <v>1</v>
      </c>
      <c r="B8" s="110" t="s">
        <v>198</v>
      </c>
      <c r="C8" s="110"/>
      <c r="D8" s="110"/>
      <c r="E8" s="110"/>
      <c r="F8" s="65">
        <v>10000</v>
      </c>
      <c r="G8" s="65">
        <f>F8</f>
        <v>10000</v>
      </c>
      <c r="H8" s="17" t="s">
        <v>16</v>
      </c>
      <c r="I8" s="18" t="s">
        <v>74</v>
      </c>
      <c r="J8" s="18" t="str">
        <f t="shared" ref="J8:J20" si="0">I8</f>
        <v>นายถาวร ดอนหัวบ่อ 10,000</v>
      </c>
      <c r="K8" s="57" t="s">
        <v>17</v>
      </c>
      <c r="L8" s="58">
        <v>52</v>
      </c>
      <c r="M8" s="49" t="s">
        <v>19</v>
      </c>
      <c r="N8" s="60" t="s">
        <v>199</v>
      </c>
    </row>
    <row r="9" spans="1:14" x14ac:dyDescent="0.55000000000000004">
      <c r="A9" s="15">
        <v>2</v>
      </c>
      <c r="B9" s="107" t="s">
        <v>200</v>
      </c>
      <c r="C9" s="108"/>
      <c r="D9" s="108"/>
      <c r="E9" s="109"/>
      <c r="F9" s="65">
        <v>8000</v>
      </c>
      <c r="G9" s="73">
        <f t="shared" ref="G9:G18" si="1">F9</f>
        <v>8000</v>
      </c>
      <c r="H9" s="17" t="s">
        <v>16</v>
      </c>
      <c r="I9" s="50" t="s">
        <v>112</v>
      </c>
      <c r="J9" s="18" t="str">
        <f t="shared" si="0"/>
        <v>นายวิเชียร ภูพวก 8,000</v>
      </c>
      <c r="K9" s="57" t="s">
        <v>17</v>
      </c>
      <c r="L9" s="61">
        <v>53</v>
      </c>
      <c r="M9" s="26" t="str">
        <f>M8</f>
        <v>/2569</v>
      </c>
      <c r="N9" s="23" t="s">
        <v>201</v>
      </c>
    </row>
    <row r="10" spans="1:14" x14ac:dyDescent="0.55000000000000004">
      <c r="A10" s="15">
        <v>3</v>
      </c>
      <c r="B10" s="107" t="s">
        <v>200</v>
      </c>
      <c r="C10" s="108"/>
      <c r="D10" s="108"/>
      <c r="E10" s="109"/>
      <c r="F10" s="65">
        <v>8000</v>
      </c>
      <c r="G10" s="73">
        <f t="shared" si="1"/>
        <v>8000</v>
      </c>
      <c r="H10" s="17" t="s">
        <v>16</v>
      </c>
      <c r="I10" s="50" t="s">
        <v>114</v>
      </c>
      <c r="J10" s="18" t="str">
        <f t="shared" si="0"/>
        <v>นายทองเส็ง นาใจคง 8,000</v>
      </c>
      <c r="K10" s="57" t="s">
        <v>17</v>
      </c>
      <c r="L10" s="58">
        <v>54</v>
      </c>
      <c r="M10" s="29" t="str">
        <f t="shared" ref="M10:N20" si="2">M9</f>
        <v>/2569</v>
      </c>
      <c r="N10" s="27" t="str">
        <f>N9</f>
        <v>ลว.  3 ก.พ.2569</v>
      </c>
    </row>
    <row r="11" spans="1:14" x14ac:dyDescent="0.55000000000000004">
      <c r="A11" s="15">
        <v>4</v>
      </c>
      <c r="B11" s="107" t="s">
        <v>200</v>
      </c>
      <c r="C11" s="108"/>
      <c r="D11" s="108"/>
      <c r="E11" s="109"/>
      <c r="F11" s="65">
        <v>8000</v>
      </c>
      <c r="G11" s="73">
        <f t="shared" si="1"/>
        <v>8000</v>
      </c>
      <c r="H11" s="17" t="s">
        <v>16</v>
      </c>
      <c r="I11" s="50" t="s">
        <v>115</v>
      </c>
      <c r="J11" s="18" t="str">
        <f t="shared" si="0"/>
        <v>นายประเสริฐศิลป์ สีอ่อนดี 8,000</v>
      </c>
      <c r="K11" s="57" t="s">
        <v>17</v>
      </c>
      <c r="L11" s="61">
        <v>55</v>
      </c>
      <c r="M11" s="29" t="str">
        <f t="shared" si="2"/>
        <v>/2569</v>
      </c>
      <c r="N11" s="27" t="str">
        <f t="shared" si="2"/>
        <v>ลว.  3 ก.พ.2569</v>
      </c>
    </row>
    <row r="12" spans="1:14" x14ac:dyDescent="0.55000000000000004">
      <c r="A12" s="15">
        <v>5</v>
      </c>
      <c r="B12" s="107" t="s">
        <v>200</v>
      </c>
      <c r="C12" s="108"/>
      <c r="D12" s="108"/>
      <c r="E12" s="109"/>
      <c r="F12" s="65">
        <v>8000</v>
      </c>
      <c r="G12" s="73">
        <f t="shared" si="1"/>
        <v>8000</v>
      </c>
      <c r="H12" s="17" t="s">
        <v>16</v>
      </c>
      <c r="I12" s="18" t="s">
        <v>116</v>
      </c>
      <c r="J12" s="18" t="str">
        <f t="shared" si="0"/>
        <v>นายอาทิตย์ คำปลิว 8,000</v>
      </c>
      <c r="K12" s="57" t="s">
        <v>17</v>
      </c>
      <c r="L12" s="58">
        <v>56</v>
      </c>
      <c r="M12" s="29" t="str">
        <f t="shared" si="2"/>
        <v>/2569</v>
      </c>
      <c r="N12" s="27" t="str">
        <f t="shared" si="2"/>
        <v>ลว.  3 ก.พ.2569</v>
      </c>
    </row>
    <row r="13" spans="1:14" x14ac:dyDescent="0.55000000000000004">
      <c r="A13" s="15">
        <v>6</v>
      </c>
      <c r="B13" s="107" t="s">
        <v>200</v>
      </c>
      <c r="C13" s="108"/>
      <c r="D13" s="108"/>
      <c r="E13" s="109"/>
      <c r="F13" s="65">
        <v>8000</v>
      </c>
      <c r="G13" s="73">
        <f t="shared" si="1"/>
        <v>8000</v>
      </c>
      <c r="H13" s="17" t="s">
        <v>16</v>
      </c>
      <c r="I13" s="18" t="s">
        <v>117</v>
      </c>
      <c r="J13" s="18" t="str">
        <f t="shared" si="0"/>
        <v>นายวิทยา รัตน์วิสัย 8,000</v>
      </c>
      <c r="K13" s="57" t="s">
        <v>17</v>
      </c>
      <c r="L13" s="61">
        <v>57</v>
      </c>
      <c r="M13" s="29" t="str">
        <f t="shared" si="2"/>
        <v>/2569</v>
      </c>
      <c r="N13" s="27" t="str">
        <f t="shared" si="2"/>
        <v>ลว.  3 ก.พ.2569</v>
      </c>
    </row>
    <row r="14" spans="1:14" x14ac:dyDescent="0.55000000000000004">
      <c r="A14" s="15">
        <v>7</v>
      </c>
      <c r="B14" s="107" t="s">
        <v>202</v>
      </c>
      <c r="C14" s="108"/>
      <c r="D14" s="108"/>
      <c r="E14" s="109"/>
      <c r="F14" s="65">
        <v>8000</v>
      </c>
      <c r="G14" s="73">
        <f t="shared" si="1"/>
        <v>8000</v>
      </c>
      <c r="H14" s="17" t="s">
        <v>16</v>
      </c>
      <c r="I14" s="50" t="s">
        <v>119</v>
      </c>
      <c r="J14" s="18" t="str">
        <f t="shared" si="0"/>
        <v>นายอุดม อุปะเต 8,000</v>
      </c>
      <c r="K14" s="57" t="s">
        <v>17</v>
      </c>
      <c r="L14" s="20">
        <v>58</v>
      </c>
      <c r="M14" s="29" t="str">
        <f t="shared" si="2"/>
        <v>/2569</v>
      </c>
      <c r="N14" s="27" t="s">
        <v>203</v>
      </c>
    </row>
    <row r="15" spans="1:14" x14ac:dyDescent="0.55000000000000004">
      <c r="A15" s="15">
        <v>8</v>
      </c>
      <c r="B15" s="107" t="s">
        <v>202</v>
      </c>
      <c r="C15" s="108"/>
      <c r="D15" s="108"/>
      <c r="E15" s="109"/>
      <c r="F15" s="65">
        <v>8000</v>
      </c>
      <c r="G15" s="73">
        <f t="shared" si="1"/>
        <v>8000</v>
      </c>
      <c r="H15" s="17" t="s">
        <v>16</v>
      </c>
      <c r="I15" s="50" t="s">
        <v>120</v>
      </c>
      <c r="J15" s="18" t="str">
        <f t="shared" si="0"/>
        <v>นายทศพร ศรีจันทร์ 8,000</v>
      </c>
      <c r="K15" s="57" t="s">
        <v>17</v>
      </c>
      <c r="L15" s="61">
        <v>62</v>
      </c>
      <c r="M15" s="29" t="str">
        <f t="shared" si="2"/>
        <v>/2569</v>
      </c>
      <c r="N15" s="27" t="str">
        <f>N14</f>
        <v>ลว. 4 ก.พ.2569</v>
      </c>
    </row>
    <row r="16" spans="1:14" x14ac:dyDescent="0.55000000000000004">
      <c r="A16" s="15">
        <v>9</v>
      </c>
      <c r="B16" s="107" t="s">
        <v>202</v>
      </c>
      <c r="C16" s="108"/>
      <c r="D16" s="108"/>
      <c r="E16" s="109"/>
      <c r="F16" s="65">
        <v>8000</v>
      </c>
      <c r="G16" s="65">
        <f t="shared" si="1"/>
        <v>8000</v>
      </c>
      <c r="H16" s="17" t="s">
        <v>16</v>
      </c>
      <c r="I16" s="18" t="s">
        <v>121</v>
      </c>
      <c r="J16" s="18" t="str">
        <f t="shared" si="0"/>
        <v>นายอาคม อุปะเต 8,000</v>
      </c>
      <c r="K16" s="57" t="s">
        <v>17</v>
      </c>
      <c r="L16" s="20">
        <v>59</v>
      </c>
      <c r="M16" s="29" t="str">
        <f t="shared" si="2"/>
        <v>/2569</v>
      </c>
      <c r="N16" s="27" t="str">
        <f t="shared" si="2"/>
        <v>ลว. 4 ก.พ.2569</v>
      </c>
    </row>
    <row r="17" spans="1:14" x14ac:dyDescent="0.55000000000000004">
      <c r="A17" s="15">
        <v>10</v>
      </c>
      <c r="B17" s="107" t="s">
        <v>202</v>
      </c>
      <c r="C17" s="108"/>
      <c r="D17" s="108"/>
      <c r="E17" s="109"/>
      <c r="F17" s="65">
        <v>8000</v>
      </c>
      <c r="G17" s="65">
        <f t="shared" si="1"/>
        <v>8000</v>
      </c>
      <c r="H17" s="17" t="s">
        <v>16</v>
      </c>
      <c r="I17" s="18" t="s">
        <v>122</v>
      </c>
      <c r="J17" s="18" t="str">
        <f t="shared" si="0"/>
        <v>นายขันทอง เครือสัวสดิ์ 8,000</v>
      </c>
      <c r="K17" s="57" t="s">
        <v>17</v>
      </c>
      <c r="L17" s="61">
        <v>61</v>
      </c>
      <c r="M17" s="29" t="str">
        <f t="shared" si="2"/>
        <v>/2569</v>
      </c>
      <c r="N17" s="27" t="str">
        <f t="shared" si="2"/>
        <v>ลว. 4 ก.พ.2569</v>
      </c>
    </row>
    <row r="18" spans="1:14" x14ac:dyDescent="0.55000000000000004">
      <c r="A18" s="15">
        <v>11</v>
      </c>
      <c r="B18" s="107" t="s">
        <v>202</v>
      </c>
      <c r="C18" s="108"/>
      <c r="D18" s="108"/>
      <c r="E18" s="109"/>
      <c r="F18" s="65">
        <v>8000</v>
      </c>
      <c r="G18" s="65">
        <f t="shared" si="1"/>
        <v>8000</v>
      </c>
      <c r="H18" s="17" t="s">
        <v>16</v>
      </c>
      <c r="I18" s="18" t="s">
        <v>123</v>
      </c>
      <c r="J18" s="18" t="str">
        <f t="shared" si="0"/>
        <v>นายวุฒิพงศ์ จันทะสอน 8,000</v>
      </c>
      <c r="K18" s="57" t="s">
        <v>17</v>
      </c>
      <c r="L18" s="96">
        <v>60</v>
      </c>
      <c r="M18" s="29" t="str">
        <f t="shared" si="2"/>
        <v>/2569</v>
      </c>
      <c r="N18" s="27" t="str">
        <f t="shared" si="2"/>
        <v>ลว. 4 ก.พ.2569</v>
      </c>
    </row>
    <row r="19" spans="1:14" x14ac:dyDescent="0.55000000000000004">
      <c r="A19" s="15">
        <v>12</v>
      </c>
      <c r="B19" s="107" t="s">
        <v>204</v>
      </c>
      <c r="C19" s="108"/>
      <c r="D19" s="108"/>
      <c r="E19" s="109"/>
      <c r="F19" s="65">
        <v>493000</v>
      </c>
      <c r="G19" s="95">
        <v>493804.93</v>
      </c>
      <c r="H19" s="17" t="s">
        <v>16</v>
      </c>
      <c r="I19" s="70" t="s">
        <v>205</v>
      </c>
      <c r="J19" s="18" t="str">
        <f t="shared" si="0"/>
        <v>บริษัทบุญช่วยคูณ 493,000</v>
      </c>
      <c r="K19" s="57" t="s">
        <v>17</v>
      </c>
      <c r="L19" s="61">
        <v>15</v>
      </c>
      <c r="M19" s="29" t="str">
        <f t="shared" si="2"/>
        <v>/2569</v>
      </c>
      <c r="N19" s="27" t="s">
        <v>206</v>
      </c>
    </row>
    <row r="20" spans="1:14" x14ac:dyDescent="0.55000000000000004">
      <c r="A20" s="15">
        <v>13</v>
      </c>
      <c r="B20" s="106" t="s">
        <v>207</v>
      </c>
      <c r="C20" s="106"/>
      <c r="D20" s="106"/>
      <c r="E20" s="106"/>
      <c r="F20" s="16">
        <v>443000</v>
      </c>
      <c r="G20" s="56">
        <v>443708.78</v>
      </c>
      <c r="H20" s="17" t="s">
        <v>16</v>
      </c>
      <c r="I20" s="70" t="s">
        <v>208</v>
      </c>
      <c r="J20" s="18" t="str">
        <f t="shared" si="0"/>
        <v>บริษัทบุญช่วยคูณ 443,000</v>
      </c>
      <c r="K20" s="57" t="s">
        <v>17</v>
      </c>
      <c r="L20" s="44">
        <v>16</v>
      </c>
      <c r="M20" s="91" t="str">
        <f t="shared" si="2"/>
        <v>/2569</v>
      </c>
      <c r="N20" s="27" t="s">
        <v>209</v>
      </c>
    </row>
    <row r="21" spans="1:14" x14ac:dyDescent="0.55000000000000004">
      <c r="A21" s="7"/>
      <c r="B21" s="7"/>
      <c r="C21" s="7"/>
      <c r="D21" s="7"/>
      <c r="E21" s="7"/>
      <c r="F21" s="7"/>
      <c r="G21" s="7"/>
      <c r="I21" s="7"/>
      <c r="J21" s="7"/>
      <c r="K21" s="7"/>
      <c r="L21" s="7"/>
      <c r="M21" s="7"/>
      <c r="N21" s="39"/>
    </row>
    <row r="22" spans="1:14" x14ac:dyDescent="0.55000000000000004">
      <c r="A22" s="7"/>
      <c r="B22" s="7"/>
      <c r="C22" s="7"/>
      <c r="D22" s="7"/>
      <c r="E22" s="7"/>
      <c r="F22" s="7"/>
      <c r="G22" s="7"/>
      <c r="I22" s="7"/>
      <c r="J22" s="7"/>
      <c r="K22" s="7"/>
      <c r="L22" s="7"/>
      <c r="M22" s="7"/>
      <c r="N22" s="39"/>
    </row>
    <row r="23" spans="1:14" x14ac:dyDescent="0.55000000000000004">
      <c r="A23" s="7"/>
      <c r="B23" s="7"/>
      <c r="C23" s="7"/>
      <c r="D23" s="7"/>
      <c r="E23" s="7"/>
      <c r="F23" s="7"/>
      <c r="G23" s="7"/>
      <c r="I23" s="7"/>
      <c r="J23" s="7"/>
      <c r="K23" s="7"/>
      <c r="L23" s="7"/>
      <c r="M23" s="7"/>
      <c r="N23" s="39"/>
    </row>
    <row r="24" spans="1:14" x14ac:dyDescent="0.55000000000000004">
      <c r="A24" s="7"/>
      <c r="B24" s="7"/>
      <c r="C24" s="7"/>
      <c r="D24" s="7"/>
      <c r="E24" s="7"/>
      <c r="F24" s="7"/>
      <c r="G24" s="7"/>
      <c r="I24" s="7"/>
      <c r="J24" s="7"/>
      <c r="K24" s="7"/>
      <c r="L24" s="7"/>
      <c r="M24" s="7"/>
      <c r="N24" s="39"/>
    </row>
    <row r="25" spans="1:14" x14ac:dyDescent="0.55000000000000004">
      <c r="A25" s="7"/>
      <c r="B25" s="7"/>
      <c r="C25" s="7"/>
      <c r="D25" s="7"/>
      <c r="E25" s="7"/>
      <c r="F25" s="7"/>
      <c r="G25" s="7"/>
      <c r="I25" s="7"/>
      <c r="J25" s="7"/>
      <c r="K25" s="7"/>
      <c r="L25" s="7"/>
      <c r="M25" s="7"/>
      <c r="N25" s="39"/>
    </row>
    <row r="26" spans="1:14" x14ac:dyDescent="0.55000000000000004">
      <c r="A26" s="7"/>
      <c r="B26" s="7"/>
      <c r="C26" s="7"/>
      <c r="D26" s="7"/>
      <c r="E26" s="7"/>
      <c r="F26" s="7"/>
      <c r="G26" s="7"/>
      <c r="I26" s="7"/>
      <c r="J26" s="7"/>
      <c r="K26" s="7"/>
      <c r="L26" s="7"/>
      <c r="M26" s="7"/>
      <c r="N26" s="39"/>
    </row>
    <row r="27" spans="1:14" x14ac:dyDescent="0.55000000000000004">
      <c r="A27" s="7"/>
      <c r="B27" s="7"/>
      <c r="C27" s="7"/>
      <c r="D27" s="7"/>
      <c r="E27" s="7"/>
      <c r="F27" s="7"/>
      <c r="G27" s="7"/>
      <c r="I27" s="7"/>
      <c r="J27" s="7"/>
      <c r="K27" s="7"/>
      <c r="L27" s="7"/>
      <c r="M27" s="7"/>
      <c r="N27" s="39"/>
    </row>
    <row r="28" spans="1:14" x14ac:dyDescent="0.55000000000000004">
      <c r="A28" s="7"/>
      <c r="B28" s="7"/>
      <c r="C28" s="7"/>
      <c r="D28" s="7"/>
      <c r="E28" s="7"/>
      <c r="F28" s="7"/>
      <c r="G28" s="7"/>
      <c r="I28" s="7"/>
      <c r="J28" s="7"/>
      <c r="K28" s="7"/>
      <c r="L28" s="7"/>
      <c r="M28" s="7"/>
      <c r="N28" s="39"/>
    </row>
    <row r="29" spans="1:14" x14ac:dyDescent="0.55000000000000004">
      <c r="A29" s="7"/>
      <c r="B29" s="7"/>
      <c r="C29" s="7"/>
      <c r="D29" s="7"/>
      <c r="E29" s="7"/>
      <c r="F29" s="7"/>
      <c r="G29" s="7"/>
      <c r="I29" s="7"/>
      <c r="J29" s="7"/>
      <c r="K29" s="7"/>
      <c r="L29" s="7"/>
      <c r="M29" s="7"/>
      <c r="N29" s="39"/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39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39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39"/>
    </row>
    <row r="33" spans="1:14" x14ac:dyDescent="0.55000000000000004">
      <c r="A33" s="7"/>
      <c r="B33" s="7"/>
      <c r="C33" s="7"/>
      <c r="D33" s="7"/>
      <c r="E33" s="7"/>
      <c r="F33" s="7"/>
      <c r="G33" s="7"/>
      <c r="I33" s="7"/>
      <c r="J33" s="7"/>
      <c r="K33" s="7"/>
      <c r="L33" s="7"/>
      <c r="M33" s="7"/>
      <c r="N33" s="39"/>
    </row>
    <row r="34" spans="1:14" x14ac:dyDescent="0.55000000000000004">
      <c r="A34" s="7"/>
      <c r="B34" s="7"/>
      <c r="C34" s="7"/>
      <c r="D34" s="7"/>
      <c r="E34" s="7"/>
      <c r="F34" s="7"/>
      <c r="G34" s="7"/>
      <c r="I34" s="7"/>
      <c r="J34" s="7"/>
      <c r="K34" s="7"/>
      <c r="L34" s="7"/>
      <c r="M34" s="7"/>
      <c r="N34" s="39"/>
    </row>
    <row r="35" spans="1:14" x14ac:dyDescent="0.55000000000000004">
      <c r="A35" s="7"/>
      <c r="B35" s="7"/>
      <c r="C35" s="7"/>
      <c r="D35" s="7"/>
      <c r="E35" s="7"/>
      <c r="F35" s="7"/>
      <c r="G35" s="7"/>
      <c r="I35" s="7"/>
      <c r="J35" s="7"/>
      <c r="K35" s="7"/>
      <c r="L35" s="7"/>
      <c r="M35" s="7"/>
      <c r="N35" s="39"/>
    </row>
    <row r="36" spans="1:14" x14ac:dyDescent="0.55000000000000004">
      <c r="A36" s="7"/>
      <c r="B36" s="7"/>
      <c r="C36" s="7"/>
      <c r="D36" s="7"/>
      <c r="E36" s="7"/>
      <c r="F36" s="7"/>
      <c r="G36" s="7"/>
      <c r="I36" s="7"/>
      <c r="J36" s="7"/>
      <c r="K36" s="7"/>
      <c r="L36" s="7"/>
      <c r="M36" s="7"/>
      <c r="N36" s="39"/>
    </row>
    <row r="37" spans="1:14" x14ac:dyDescent="0.55000000000000004">
      <c r="A37" s="7"/>
      <c r="B37" s="7"/>
      <c r="C37" s="7"/>
      <c r="D37" s="7"/>
      <c r="E37" s="7"/>
      <c r="F37" s="7"/>
      <c r="G37" s="7"/>
      <c r="I37" s="7"/>
      <c r="J37" s="7"/>
      <c r="K37" s="7"/>
      <c r="L37" s="7"/>
      <c r="M37" s="7"/>
      <c r="N37" s="39"/>
    </row>
    <row r="38" spans="1:14" x14ac:dyDescent="0.55000000000000004">
      <c r="A38" s="7"/>
      <c r="B38" s="7"/>
      <c r="C38" s="7"/>
      <c r="D38" s="7"/>
      <c r="E38" s="7"/>
      <c r="F38" s="7"/>
      <c r="G38" s="7"/>
      <c r="I38" s="7"/>
      <c r="J38" s="7"/>
      <c r="K38" s="7"/>
      <c r="L38" s="7"/>
      <c r="M38" s="7"/>
      <c r="N38" s="39"/>
    </row>
    <row r="39" spans="1:14" x14ac:dyDescent="0.55000000000000004">
      <c r="A39" s="7"/>
      <c r="B39" s="7"/>
      <c r="C39" s="7"/>
      <c r="D39" s="7"/>
      <c r="E39" s="7"/>
      <c r="F39" s="7"/>
      <c r="G39" s="7"/>
      <c r="I39" s="7"/>
      <c r="J39" s="7"/>
      <c r="K39" s="7"/>
      <c r="L39" s="7"/>
      <c r="M39" s="7"/>
      <c r="N39" s="39"/>
    </row>
    <row r="40" spans="1:14" x14ac:dyDescent="0.55000000000000004">
      <c r="A40" s="7"/>
      <c r="B40" s="7"/>
      <c r="C40" s="7"/>
      <c r="D40" s="7"/>
      <c r="E40" s="7"/>
      <c r="F40" s="7"/>
      <c r="G40" s="7"/>
      <c r="I40" s="7"/>
      <c r="J40" s="7"/>
      <c r="K40" s="7"/>
      <c r="L40" s="7"/>
      <c r="M40" s="7"/>
      <c r="N40" s="39"/>
    </row>
    <row r="41" spans="1:14" x14ac:dyDescent="0.55000000000000004">
      <c r="A41" s="7"/>
      <c r="B41" s="7"/>
      <c r="C41" s="7"/>
      <c r="D41" s="7"/>
      <c r="E41" s="7"/>
      <c r="F41" s="7"/>
      <c r="G41" s="7"/>
      <c r="I41" s="7"/>
      <c r="J41" s="7"/>
      <c r="K41" s="7"/>
      <c r="L41" s="7"/>
      <c r="M41" s="7"/>
      <c r="N41" s="39"/>
    </row>
    <row r="42" spans="1:14" x14ac:dyDescent="0.55000000000000004">
      <c r="A42" s="7"/>
      <c r="B42" s="7"/>
      <c r="C42" s="7"/>
      <c r="D42" s="7"/>
      <c r="E42" s="7"/>
      <c r="F42" s="7"/>
      <c r="G42" s="7"/>
      <c r="I42" s="7"/>
      <c r="J42" s="7"/>
      <c r="K42" s="7"/>
      <c r="L42" s="7"/>
      <c r="M42" s="7"/>
      <c r="N42" s="39"/>
    </row>
    <row r="43" spans="1:14" x14ac:dyDescent="0.55000000000000004">
      <c r="B43" s="7"/>
      <c r="C43" s="7"/>
      <c r="D43" s="7"/>
      <c r="E43" s="7"/>
      <c r="F43" s="7"/>
      <c r="G43" s="7"/>
      <c r="I43" s="7"/>
      <c r="J43" s="7"/>
      <c r="K43" s="7"/>
      <c r="L43" s="7"/>
      <c r="M43" s="7"/>
      <c r="N43" s="39"/>
    </row>
    <row r="44" spans="1:14" x14ac:dyDescent="0.55000000000000004">
      <c r="B44" s="7"/>
      <c r="C44" s="7"/>
      <c r="D44" s="7"/>
      <c r="E44" s="7"/>
      <c r="F44" s="7"/>
      <c r="G44" s="7"/>
      <c r="I44" s="7"/>
      <c r="J44" s="7"/>
      <c r="K44" s="7"/>
      <c r="L44" s="7"/>
      <c r="M44" s="7"/>
      <c r="N44" s="39"/>
    </row>
    <row r="45" spans="1:14" x14ac:dyDescent="0.55000000000000004">
      <c r="B45" s="7"/>
      <c r="C45" s="7"/>
      <c r="D45" s="7"/>
      <c r="E45" s="7"/>
      <c r="F45" s="7"/>
      <c r="G45" s="7"/>
      <c r="I45" s="7"/>
      <c r="J45" s="7"/>
      <c r="K45" s="7"/>
      <c r="L45" s="7"/>
      <c r="M45" s="7"/>
      <c r="N45" s="39"/>
    </row>
    <row r="46" spans="1:14" x14ac:dyDescent="0.55000000000000004">
      <c r="B46" s="7"/>
      <c r="C46" s="7"/>
      <c r="D46" s="7"/>
      <c r="E46" s="7"/>
      <c r="F46" s="7"/>
      <c r="G46" s="7"/>
      <c r="I46" s="7"/>
      <c r="J46" s="7"/>
      <c r="K46" s="7"/>
      <c r="L46" s="7"/>
      <c r="M46" s="7"/>
      <c r="N46" s="39"/>
    </row>
    <row r="47" spans="1:14" x14ac:dyDescent="0.55000000000000004">
      <c r="B47" s="7"/>
      <c r="C47" s="7"/>
      <c r="D47" s="7"/>
      <c r="E47" s="7"/>
      <c r="F47" s="7"/>
      <c r="G47" s="7"/>
      <c r="I47" s="7"/>
      <c r="J47" s="7"/>
      <c r="K47" s="7"/>
      <c r="L47" s="7"/>
      <c r="M47" s="7"/>
      <c r="N47" s="39"/>
    </row>
    <row r="48" spans="1:14" x14ac:dyDescent="0.55000000000000004">
      <c r="B48" s="7"/>
      <c r="C48" s="7"/>
      <c r="D48" s="7"/>
      <c r="E48" s="7"/>
      <c r="F48" s="7"/>
      <c r="G48" s="7"/>
      <c r="I48" s="7"/>
      <c r="J48" s="7"/>
      <c r="K48" s="7"/>
      <c r="L48" s="7"/>
      <c r="M48" s="7"/>
      <c r="N48" s="39"/>
    </row>
    <row r="49" spans="2:14" x14ac:dyDescent="0.55000000000000004"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2:14" x14ac:dyDescent="0.55000000000000004"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2:14" x14ac:dyDescent="0.55000000000000004"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2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2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2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</sheetData>
  <mergeCells count="22">
    <mergeCell ref="B20:E20"/>
    <mergeCell ref="B14:E14"/>
    <mergeCell ref="B15:E15"/>
    <mergeCell ref="B16:E16"/>
    <mergeCell ref="B17:E17"/>
    <mergeCell ref="B18:E18"/>
    <mergeCell ref="B19:E19"/>
    <mergeCell ref="B13:E13"/>
    <mergeCell ref="A2:N2"/>
    <mergeCell ref="A3:N3"/>
    <mergeCell ref="A4:N4"/>
    <mergeCell ref="A6:A7"/>
    <mergeCell ref="B6:E7"/>
    <mergeCell ref="H6:H7"/>
    <mergeCell ref="K6:K7"/>
    <mergeCell ref="L6:M7"/>
    <mergeCell ref="N6:N7"/>
    <mergeCell ref="B8:E8"/>
    <mergeCell ref="B9:E9"/>
    <mergeCell ref="B10:E10"/>
    <mergeCell ref="B11:E11"/>
    <mergeCell ref="B12:E1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60"/>
  <sheetViews>
    <sheetView workbookViewId="0">
      <selection activeCell="L8" sqref="L8"/>
    </sheetView>
  </sheetViews>
  <sheetFormatPr defaultRowHeight="24" x14ac:dyDescent="0.55000000000000004"/>
  <cols>
    <col min="1" max="1" width="5.625" style="40" customWidth="1"/>
    <col min="2" max="3" width="9" style="41"/>
    <col min="4" max="4" width="9" style="41" customWidth="1"/>
    <col min="5" max="5" width="44.5" style="41" customWidth="1"/>
    <col min="6" max="6" width="13.625" style="41" customWidth="1"/>
    <col min="7" max="7" width="12" style="41" customWidth="1"/>
    <col min="8" max="8" width="12.375" style="7" customWidth="1"/>
    <col min="9" max="9" width="21.75" style="41" customWidth="1"/>
    <col min="10" max="10" width="22.75" style="41" customWidth="1"/>
    <col min="11" max="11" width="19.875" style="41" customWidth="1"/>
    <col min="12" max="12" width="5" style="42" customWidth="1"/>
    <col min="13" max="13" width="6" style="43" customWidth="1"/>
    <col min="14" max="14" width="13.375" style="42" customWidth="1"/>
    <col min="15" max="16384" width="9" style="7"/>
  </cols>
  <sheetData>
    <row r="1" spans="1:14" x14ac:dyDescent="0.55000000000000004">
      <c r="N1" s="53" t="s">
        <v>0</v>
      </c>
    </row>
    <row r="2" spans="1:14" x14ac:dyDescent="0.55000000000000004">
      <c r="A2" s="120" t="s">
        <v>254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4" x14ac:dyDescent="0.55000000000000004">
      <c r="A3" s="120" t="s">
        <v>245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</row>
    <row r="4" spans="1:14" x14ac:dyDescent="0.55000000000000004">
      <c r="A4" s="120" t="s">
        <v>255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</row>
    <row r="5" spans="1:14" x14ac:dyDescent="0.55000000000000004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5"/>
      <c r="M5" s="54"/>
      <c r="N5" s="55"/>
    </row>
    <row r="6" spans="1:14" s="12" customFormat="1" x14ac:dyDescent="0.55000000000000004">
      <c r="A6" s="114" t="s">
        <v>1</v>
      </c>
      <c r="B6" s="116" t="s">
        <v>2</v>
      </c>
      <c r="C6" s="117"/>
      <c r="D6" s="117"/>
      <c r="E6" s="118"/>
      <c r="F6" s="10" t="s">
        <v>3</v>
      </c>
      <c r="G6" s="11" t="s">
        <v>4</v>
      </c>
      <c r="H6" s="122" t="s">
        <v>5</v>
      </c>
      <c r="I6" s="10" t="s">
        <v>6</v>
      </c>
      <c r="J6" s="10" t="s">
        <v>7</v>
      </c>
      <c r="K6" s="114" t="s">
        <v>8</v>
      </c>
      <c r="L6" s="116" t="s">
        <v>9</v>
      </c>
      <c r="M6" s="118"/>
      <c r="N6" s="127" t="s">
        <v>10</v>
      </c>
    </row>
    <row r="7" spans="1:14" s="12" customFormat="1" x14ac:dyDescent="0.55000000000000004">
      <c r="A7" s="115"/>
      <c r="B7" s="119"/>
      <c r="C7" s="120"/>
      <c r="D7" s="120"/>
      <c r="E7" s="121"/>
      <c r="F7" s="13" t="s">
        <v>11</v>
      </c>
      <c r="G7" s="14" t="s">
        <v>12</v>
      </c>
      <c r="H7" s="123"/>
      <c r="I7" s="13" t="s">
        <v>13</v>
      </c>
      <c r="J7" s="13" t="s">
        <v>14</v>
      </c>
      <c r="K7" s="124"/>
      <c r="L7" s="119"/>
      <c r="M7" s="121"/>
      <c r="N7" s="128"/>
    </row>
    <row r="8" spans="1:14" x14ac:dyDescent="0.55000000000000004">
      <c r="A8" s="15">
        <v>1</v>
      </c>
      <c r="B8" s="110" t="s">
        <v>198</v>
      </c>
      <c r="C8" s="110"/>
      <c r="D8" s="110"/>
      <c r="E8" s="110"/>
      <c r="F8" s="65">
        <v>10000</v>
      </c>
      <c r="G8" s="65">
        <f>F8</f>
        <v>10000</v>
      </c>
      <c r="H8" s="17" t="s">
        <v>16</v>
      </c>
      <c r="I8" s="18" t="s">
        <v>210</v>
      </c>
      <c r="J8" s="18" t="str">
        <f t="shared" ref="J8:J17" si="0">I8</f>
        <v>นายถาวร ดอนหัวบ่อ</v>
      </c>
      <c r="K8" s="66" t="s">
        <v>17</v>
      </c>
      <c r="L8" s="67">
        <v>64</v>
      </c>
      <c r="M8" s="48" t="s">
        <v>19</v>
      </c>
      <c r="N8" s="92" t="s">
        <v>211</v>
      </c>
    </row>
    <row r="9" spans="1:14" x14ac:dyDescent="0.55000000000000004">
      <c r="A9" s="15">
        <v>2</v>
      </c>
      <c r="B9" s="107" t="s">
        <v>200</v>
      </c>
      <c r="C9" s="108"/>
      <c r="D9" s="108"/>
      <c r="E9" s="109"/>
      <c r="F9" s="65">
        <v>8000</v>
      </c>
      <c r="G9" s="65">
        <f t="shared" ref="G9:G27" si="1">F9</f>
        <v>8000</v>
      </c>
      <c r="H9" s="17" t="s">
        <v>16</v>
      </c>
      <c r="I9" s="50" t="s">
        <v>212</v>
      </c>
      <c r="J9" s="48" t="str">
        <f t="shared" si="0"/>
        <v>นายวิเชียร ภูพวก</v>
      </c>
      <c r="K9" s="57" t="s">
        <v>17</v>
      </c>
      <c r="L9" s="61">
        <v>65</v>
      </c>
      <c r="M9" s="26" t="str">
        <f>M8</f>
        <v>/2569</v>
      </c>
      <c r="N9" s="92" t="s">
        <v>211</v>
      </c>
    </row>
    <row r="10" spans="1:14" x14ac:dyDescent="0.55000000000000004">
      <c r="A10" s="15">
        <v>3</v>
      </c>
      <c r="B10" s="107" t="s">
        <v>200</v>
      </c>
      <c r="C10" s="108"/>
      <c r="D10" s="108"/>
      <c r="E10" s="109"/>
      <c r="F10" s="65">
        <v>8000</v>
      </c>
      <c r="G10" s="65">
        <f t="shared" si="1"/>
        <v>8000</v>
      </c>
      <c r="H10" s="17" t="s">
        <v>16</v>
      </c>
      <c r="I10" s="50" t="s">
        <v>213</v>
      </c>
      <c r="J10" s="48" t="str">
        <f t="shared" si="0"/>
        <v>นายทองเส็ง นาใจคง</v>
      </c>
      <c r="K10" s="57" t="s">
        <v>17</v>
      </c>
      <c r="L10" s="58">
        <v>66</v>
      </c>
      <c r="M10" s="29" t="str">
        <f t="shared" ref="M10:N19" si="2">M9</f>
        <v>/2569</v>
      </c>
      <c r="N10" s="92" t="s">
        <v>211</v>
      </c>
    </row>
    <row r="11" spans="1:14" x14ac:dyDescent="0.55000000000000004">
      <c r="A11" s="15">
        <v>4</v>
      </c>
      <c r="B11" s="107" t="s">
        <v>200</v>
      </c>
      <c r="C11" s="108"/>
      <c r="D11" s="108"/>
      <c r="E11" s="109"/>
      <c r="F11" s="65">
        <v>8000</v>
      </c>
      <c r="G11" s="65">
        <f t="shared" si="1"/>
        <v>8000</v>
      </c>
      <c r="H11" s="17" t="s">
        <v>16</v>
      </c>
      <c r="I11" s="50" t="s">
        <v>214</v>
      </c>
      <c r="J11" s="48" t="str">
        <f t="shared" si="0"/>
        <v>นายประเสริฐศิลป์ สีอ่อนดี</v>
      </c>
      <c r="K11" s="57" t="s">
        <v>17</v>
      </c>
      <c r="L11" s="61">
        <v>67</v>
      </c>
      <c r="M11" s="29" t="str">
        <f t="shared" si="2"/>
        <v>/2569</v>
      </c>
      <c r="N11" s="92" t="s">
        <v>211</v>
      </c>
    </row>
    <row r="12" spans="1:14" x14ac:dyDescent="0.55000000000000004">
      <c r="A12" s="15">
        <v>5</v>
      </c>
      <c r="B12" s="107" t="s">
        <v>200</v>
      </c>
      <c r="C12" s="108"/>
      <c r="D12" s="108"/>
      <c r="E12" s="109"/>
      <c r="F12" s="65">
        <v>8000</v>
      </c>
      <c r="G12" s="65">
        <f t="shared" si="1"/>
        <v>8000</v>
      </c>
      <c r="H12" s="17" t="s">
        <v>16</v>
      </c>
      <c r="I12" s="18" t="s">
        <v>215</v>
      </c>
      <c r="J12" s="48" t="str">
        <f t="shared" si="0"/>
        <v>นายอาทิตย์ คำปลิว</v>
      </c>
      <c r="K12" s="57" t="s">
        <v>17</v>
      </c>
      <c r="L12" s="58">
        <v>68</v>
      </c>
      <c r="M12" s="29" t="str">
        <f t="shared" si="2"/>
        <v>/2569</v>
      </c>
      <c r="N12" s="93" t="s">
        <v>211</v>
      </c>
    </row>
    <row r="13" spans="1:14" x14ac:dyDescent="0.55000000000000004">
      <c r="A13" s="15">
        <v>6</v>
      </c>
      <c r="B13" s="107" t="s">
        <v>202</v>
      </c>
      <c r="C13" s="108"/>
      <c r="D13" s="108"/>
      <c r="E13" s="109"/>
      <c r="F13" s="65">
        <v>7000</v>
      </c>
      <c r="G13" s="65">
        <f t="shared" si="1"/>
        <v>7000</v>
      </c>
      <c r="H13" s="17" t="s">
        <v>16</v>
      </c>
      <c r="I13" s="18" t="s">
        <v>216</v>
      </c>
      <c r="J13" s="48" t="str">
        <f t="shared" si="0"/>
        <v>นายขันทอง เครือสัวสดิ์</v>
      </c>
      <c r="K13" s="57" t="s">
        <v>17</v>
      </c>
      <c r="L13" s="61">
        <v>69</v>
      </c>
      <c r="M13" s="29" t="str">
        <f t="shared" si="2"/>
        <v>/2569</v>
      </c>
      <c r="N13" s="27" t="s">
        <v>217</v>
      </c>
    </row>
    <row r="14" spans="1:14" x14ac:dyDescent="0.55000000000000004">
      <c r="A14" s="15">
        <v>7</v>
      </c>
      <c r="B14" s="107" t="s">
        <v>202</v>
      </c>
      <c r="C14" s="108"/>
      <c r="D14" s="108"/>
      <c r="E14" s="109"/>
      <c r="F14" s="65">
        <v>7000</v>
      </c>
      <c r="G14" s="65">
        <f t="shared" si="1"/>
        <v>7000</v>
      </c>
      <c r="H14" s="17" t="s">
        <v>16</v>
      </c>
      <c r="I14" s="18" t="s">
        <v>218</v>
      </c>
      <c r="J14" s="48" t="str">
        <f t="shared" si="0"/>
        <v>นายจิรศักดิ์  คำปลิว</v>
      </c>
      <c r="K14" s="57" t="s">
        <v>17</v>
      </c>
      <c r="L14" s="58">
        <v>70</v>
      </c>
      <c r="M14" s="29" t="str">
        <f t="shared" si="2"/>
        <v>/2569</v>
      </c>
      <c r="N14" s="27" t="str">
        <f t="shared" si="2"/>
        <v>ลว 18 มี.ค 2569</v>
      </c>
    </row>
    <row r="15" spans="1:14" x14ac:dyDescent="0.55000000000000004">
      <c r="A15" s="15">
        <v>8</v>
      </c>
      <c r="B15" s="107" t="s">
        <v>202</v>
      </c>
      <c r="C15" s="108"/>
      <c r="D15" s="108"/>
      <c r="E15" s="109"/>
      <c r="F15" s="65">
        <v>7000</v>
      </c>
      <c r="G15" s="65">
        <f t="shared" si="1"/>
        <v>7000</v>
      </c>
      <c r="H15" s="17" t="s">
        <v>16</v>
      </c>
      <c r="I15" s="18" t="s">
        <v>219</v>
      </c>
      <c r="J15" s="48" t="str">
        <f t="shared" si="0"/>
        <v>นายธนดล โพธิสุวรรณ</v>
      </c>
      <c r="K15" s="57" t="s">
        <v>17</v>
      </c>
      <c r="L15" s="61">
        <v>71</v>
      </c>
      <c r="M15" s="29" t="str">
        <f t="shared" si="2"/>
        <v>/2569</v>
      </c>
      <c r="N15" s="27" t="str">
        <f t="shared" si="2"/>
        <v>ลว 18 มี.ค 2569</v>
      </c>
    </row>
    <row r="16" spans="1:14" x14ac:dyDescent="0.55000000000000004">
      <c r="A16" s="15">
        <v>9</v>
      </c>
      <c r="B16" s="107" t="s">
        <v>202</v>
      </c>
      <c r="C16" s="108"/>
      <c r="D16" s="108"/>
      <c r="E16" s="109"/>
      <c r="F16" s="65">
        <v>7000</v>
      </c>
      <c r="G16" s="65">
        <f t="shared" si="1"/>
        <v>7000</v>
      </c>
      <c r="H16" s="17" t="s">
        <v>16</v>
      </c>
      <c r="I16" s="18" t="s">
        <v>220</v>
      </c>
      <c r="J16" s="48" t="str">
        <f t="shared" si="0"/>
        <v>นายศักดิธัช มานะวงษ์</v>
      </c>
      <c r="K16" s="57" t="s">
        <v>17</v>
      </c>
      <c r="L16" s="58">
        <v>72</v>
      </c>
      <c r="M16" s="29" t="str">
        <f t="shared" si="2"/>
        <v>/2569</v>
      </c>
      <c r="N16" s="27" t="str">
        <f t="shared" si="2"/>
        <v>ลว 18 มี.ค 2569</v>
      </c>
    </row>
    <row r="17" spans="1:14" x14ac:dyDescent="0.55000000000000004">
      <c r="A17" s="15">
        <v>10</v>
      </c>
      <c r="B17" s="107" t="s">
        <v>202</v>
      </c>
      <c r="C17" s="108"/>
      <c r="D17" s="108"/>
      <c r="E17" s="109"/>
      <c r="F17" s="65">
        <v>7000</v>
      </c>
      <c r="G17" s="65">
        <f t="shared" si="1"/>
        <v>7000</v>
      </c>
      <c r="H17" s="17" t="s">
        <v>16</v>
      </c>
      <c r="I17" s="18" t="s">
        <v>221</v>
      </c>
      <c r="J17" s="48" t="str">
        <f t="shared" si="0"/>
        <v>นายธนวัฒน์ แสนมหาชัย</v>
      </c>
      <c r="K17" s="57" t="s">
        <v>17</v>
      </c>
      <c r="L17" s="61">
        <v>73</v>
      </c>
      <c r="M17" s="29" t="str">
        <f t="shared" si="2"/>
        <v>/2569</v>
      </c>
      <c r="N17" s="27" t="str">
        <f t="shared" si="2"/>
        <v>ลว 18 มี.ค 2569</v>
      </c>
    </row>
    <row r="18" spans="1:14" x14ac:dyDescent="0.55000000000000004">
      <c r="A18" s="15">
        <v>11</v>
      </c>
      <c r="B18" s="107" t="s">
        <v>200</v>
      </c>
      <c r="C18" s="108"/>
      <c r="D18" s="108"/>
      <c r="E18" s="109"/>
      <c r="F18" s="65">
        <v>4000</v>
      </c>
      <c r="G18" s="65">
        <f t="shared" si="1"/>
        <v>4000</v>
      </c>
      <c r="H18" s="17" t="s">
        <v>16</v>
      </c>
      <c r="I18" s="70" t="s">
        <v>222</v>
      </c>
      <c r="J18" s="97" t="s">
        <v>222</v>
      </c>
      <c r="K18" s="57" t="s">
        <v>17</v>
      </c>
      <c r="L18" s="61">
        <v>74</v>
      </c>
      <c r="M18" s="29" t="str">
        <f>M14</f>
        <v>/2569</v>
      </c>
      <c r="N18" s="27" t="str">
        <f t="shared" si="2"/>
        <v>ลว 18 มี.ค 2569</v>
      </c>
    </row>
    <row r="19" spans="1:14" x14ac:dyDescent="0.55000000000000004">
      <c r="A19" s="15">
        <v>12</v>
      </c>
      <c r="B19" s="106" t="s">
        <v>223</v>
      </c>
      <c r="C19" s="106"/>
      <c r="D19" s="106"/>
      <c r="E19" s="106"/>
      <c r="F19" s="16">
        <v>1500</v>
      </c>
      <c r="G19" s="16">
        <f t="shared" si="1"/>
        <v>1500</v>
      </c>
      <c r="H19" s="17" t="s">
        <v>16</v>
      </c>
      <c r="I19" s="70" t="s">
        <v>224</v>
      </c>
      <c r="J19" s="97" t="s">
        <v>224</v>
      </c>
      <c r="K19" s="57" t="s">
        <v>17</v>
      </c>
      <c r="L19" s="44">
        <v>75</v>
      </c>
      <c r="M19" s="91" t="str">
        <f t="shared" si="2"/>
        <v>/2569</v>
      </c>
      <c r="N19" s="27" t="s">
        <v>225</v>
      </c>
    </row>
    <row r="20" spans="1:14" x14ac:dyDescent="0.55000000000000004">
      <c r="A20" s="15">
        <v>13</v>
      </c>
      <c r="B20" s="107" t="s">
        <v>226</v>
      </c>
      <c r="C20" s="108"/>
      <c r="D20" s="108"/>
      <c r="E20" s="109"/>
      <c r="F20" s="16">
        <v>4000</v>
      </c>
      <c r="G20" s="16">
        <f t="shared" si="1"/>
        <v>4000</v>
      </c>
      <c r="H20" s="17" t="s">
        <v>16</v>
      </c>
      <c r="I20" s="70" t="s">
        <v>224</v>
      </c>
      <c r="J20" s="97" t="s">
        <v>224</v>
      </c>
      <c r="K20" s="57" t="s">
        <v>17</v>
      </c>
      <c r="L20" s="100">
        <v>76</v>
      </c>
      <c r="M20" s="91" t="str">
        <f t="shared" ref="M20:M27" si="3">M15</f>
        <v>/2569</v>
      </c>
      <c r="N20" s="27" t="s">
        <v>225</v>
      </c>
    </row>
    <row r="21" spans="1:14" x14ac:dyDescent="0.55000000000000004">
      <c r="A21" s="15">
        <v>14</v>
      </c>
      <c r="B21" s="107" t="s">
        <v>227</v>
      </c>
      <c r="C21" s="108"/>
      <c r="D21" s="108"/>
      <c r="E21" s="109"/>
      <c r="F21" s="16">
        <v>1000</v>
      </c>
      <c r="G21" s="16">
        <f t="shared" si="1"/>
        <v>1000</v>
      </c>
      <c r="H21" s="17" t="s">
        <v>16</v>
      </c>
      <c r="I21" s="18" t="s">
        <v>228</v>
      </c>
      <c r="J21" s="98" t="s">
        <v>228</v>
      </c>
      <c r="K21" s="57" t="s">
        <v>17</v>
      </c>
      <c r="L21" s="94">
        <v>12</v>
      </c>
      <c r="M21" s="91" t="str">
        <f t="shared" si="3"/>
        <v>/2569</v>
      </c>
      <c r="N21" s="27" t="s">
        <v>229</v>
      </c>
    </row>
    <row r="22" spans="1:14" x14ac:dyDescent="0.55000000000000004">
      <c r="A22" s="15">
        <v>15</v>
      </c>
      <c r="B22" s="107" t="s">
        <v>230</v>
      </c>
      <c r="C22" s="108"/>
      <c r="D22" s="108"/>
      <c r="E22" s="109"/>
      <c r="F22" s="16">
        <v>1500</v>
      </c>
      <c r="G22" s="16">
        <f t="shared" si="1"/>
        <v>1500</v>
      </c>
      <c r="H22" s="17" t="s">
        <v>16</v>
      </c>
      <c r="I22" s="18" t="s">
        <v>228</v>
      </c>
      <c r="J22" s="98" t="s">
        <v>228</v>
      </c>
      <c r="K22" s="57" t="s">
        <v>17</v>
      </c>
      <c r="L22" s="94">
        <v>13</v>
      </c>
      <c r="M22" s="91" t="str">
        <f t="shared" si="3"/>
        <v>/2569</v>
      </c>
      <c r="N22" s="27" t="s">
        <v>217</v>
      </c>
    </row>
    <row r="23" spans="1:14" x14ac:dyDescent="0.55000000000000004">
      <c r="A23" s="15">
        <v>16</v>
      </c>
      <c r="B23" s="107" t="s">
        <v>231</v>
      </c>
      <c r="C23" s="108"/>
      <c r="D23" s="108"/>
      <c r="E23" s="109"/>
      <c r="F23" s="16">
        <v>340</v>
      </c>
      <c r="G23" s="16">
        <f t="shared" si="1"/>
        <v>340</v>
      </c>
      <c r="H23" s="17" t="s">
        <v>16</v>
      </c>
      <c r="I23" s="18" t="s">
        <v>228</v>
      </c>
      <c r="J23" s="99" t="s">
        <v>228</v>
      </c>
      <c r="K23" s="57" t="s">
        <v>17</v>
      </c>
      <c r="L23" s="94">
        <v>14</v>
      </c>
      <c r="M23" s="91" t="str">
        <f t="shared" si="3"/>
        <v>/2569</v>
      </c>
      <c r="N23" s="27" t="s">
        <v>232</v>
      </c>
    </row>
    <row r="24" spans="1:14" x14ac:dyDescent="0.55000000000000004">
      <c r="A24" s="15">
        <v>17</v>
      </c>
      <c r="B24" s="107" t="s">
        <v>233</v>
      </c>
      <c r="C24" s="108"/>
      <c r="D24" s="108"/>
      <c r="E24" s="109"/>
      <c r="F24" s="16">
        <v>88350</v>
      </c>
      <c r="G24" s="16">
        <f t="shared" si="1"/>
        <v>88350</v>
      </c>
      <c r="H24" s="17" t="s">
        <v>16</v>
      </c>
      <c r="I24" s="18" t="s">
        <v>234</v>
      </c>
      <c r="J24" s="48" t="s">
        <v>234</v>
      </c>
      <c r="K24" s="57" t="s">
        <v>17</v>
      </c>
      <c r="L24" s="94">
        <v>21</v>
      </c>
      <c r="M24" s="91" t="str">
        <f t="shared" si="3"/>
        <v>/2569</v>
      </c>
      <c r="N24" s="27" t="s">
        <v>235</v>
      </c>
    </row>
    <row r="25" spans="1:14" x14ac:dyDescent="0.55000000000000004">
      <c r="A25" s="15">
        <v>18</v>
      </c>
      <c r="B25" s="107" t="s">
        <v>236</v>
      </c>
      <c r="C25" s="108"/>
      <c r="D25" s="108"/>
      <c r="E25" s="109"/>
      <c r="F25" s="16">
        <v>9815</v>
      </c>
      <c r="G25" s="16">
        <f t="shared" si="1"/>
        <v>9815</v>
      </c>
      <c r="H25" s="17" t="s">
        <v>16</v>
      </c>
      <c r="I25" s="18" t="s">
        <v>234</v>
      </c>
      <c r="J25" s="48" t="s">
        <v>234</v>
      </c>
      <c r="K25" s="57" t="s">
        <v>17</v>
      </c>
      <c r="L25" s="94">
        <v>22</v>
      </c>
      <c r="M25" s="91" t="str">
        <f t="shared" si="3"/>
        <v>/2569</v>
      </c>
      <c r="N25" s="27" t="s">
        <v>235</v>
      </c>
    </row>
    <row r="26" spans="1:14" x14ac:dyDescent="0.55000000000000004">
      <c r="A26" s="15">
        <v>19</v>
      </c>
      <c r="B26" s="107" t="s">
        <v>237</v>
      </c>
      <c r="C26" s="108"/>
      <c r="D26" s="108"/>
      <c r="E26" s="109"/>
      <c r="F26" s="16">
        <v>17000</v>
      </c>
      <c r="G26" s="16">
        <f t="shared" si="1"/>
        <v>17000</v>
      </c>
      <c r="H26" s="17" t="s">
        <v>16</v>
      </c>
      <c r="I26" s="18" t="s">
        <v>238</v>
      </c>
      <c r="J26" s="48" t="s">
        <v>238</v>
      </c>
      <c r="K26" s="57" t="s">
        <v>17</v>
      </c>
      <c r="L26" s="94">
        <v>17</v>
      </c>
      <c r="M26" s="91" t="str">
        <f t="shared" si="3"/>
        <v>/2569</v>
      </c>
      <c r="N26" s="27" t="s">
        <v>239</v>
      </c>
    </row>
    <row r="27" spans="1:14" x14ac:dyDescent="0.55000000000000004">
      <c r="A27" s="15">
        <v>20</v>
      </c>
      <c r="B27" s="107" t="s">
        <v>240</v>
      </c>
      <c r="C27" s="108"/>
      <c r="D27" s="108"/>
      <c r="E27" s="109"/>
      <c r="F27" s="16">
        <v>8920</v>
      </c>
      <c r="G27" s="16">
        <f t="shared" si="1"/>
        <v>8920</v>
      </c>
      <c r="H27" s="17" t="s">
        <v>16</v>
      </c>
      <c r="I27" s="18" t="s">
        <v>241</v>
      </c>
      <c r="J27" s="48" t="s">
        <v>241</v>
      </c>
      <c r="K27" s="57" t="s">
        <v>17</v>
      </c>
      <c r="L27" s="94">
        <v>18</v>
      </c>
      <c r="M27" s="91" t="str">
        <f t="shared" si="3"/>
        <v>/2569</v>
      </c>
      <c r="N27" s="27" t="s">
        <v>242</v>
      </c>
    </row>
    <row r="28" spans="1:14" x14ac:dyDescent="0.55000000000000004">
      <c r="A28" s="7"/>
      <c r="B28" s="7"/>
      <c r="C28" s="7"/>
      <c r="D28" s="7"/>
      <c r="E28" s="7"/>
      <c r="F28" s="7"/>
      <c r="G28" s="7"/>
      <c r="I28" s="7"/>
      <c r="J28" s="7"/>
      <c r="K28" s="7"/>
      <c r="L28" s="7"/>
      <c r="M28" s="7"/>
      <c r="N28" s="39"/>
    </row>
    <row r="29" spans="1:14" x14ac:dyDescent="0.55000000000000004">
      <c r="A29" s="7"/>
      <c r="B29" s="7"/>
      <c r="C29" s="7"/>
      <c r="D29" s="7"/>
      <c r="E29" s="7"/>
      <c r="F29" s="7"/>
      <c r="G29" s="7"/>
      <c r="I29" s="7"/>
      <c r="J29" s="7"/>
      <c r="K29" s="7"/>
      <c r="L29" s="7"/>
      <c r="M29" s="7"/>
      <c r="N29" s="39"/>
    </row>
    <row r="30" spans="1:14" x14ac:dyDescent="0.55000000000000004">
      <c r="A30" s="7"/>
      <c r="B30" s="7"/>
      <c r="C30" s="7"/>
      <c r="D30" s="7"/>
      <c r="E30" s="7"/>
      <c r="F30" s="7"/>
      <c r="G30" s="7"/>
      <c r="I30" s="7"/>
      <c r="J30" s="7"/>
      <c r="K30" s="7"/>
      <c r="L30" s="7"/>
      <c r="M30" s="7"/>
      <c r="N30" s="39"/>
    </row>
    <row r="31" spans="1:14" x14ac:dyDescent="0.55000000000000004">
      <c r="A31" s="7"/>
      <c r="B31" s="7"/>
      <c r="C31" s="7"/>
      <c r="D31" s="7"/>
      <c r="E31" s="7"/>
      <c r="F31" s="7"/>
      <c r="G31" s="7"/>
      <c r="I31" s="7"/>
      <c r="J31" s="7"/>
      <c r="K31" s="7"/>
      <c r="L31" s="7"/>
      <c r="M31" s="7"/>
      <c r="N31" s="39"/>
    </row>
    <row r="32" spans="1:14" x14ac:dyDescent="0.55000000000000004">
      <c r="A32" s="7"/>
      <c r="B32" s="7"/>
      <c r="C32" s="7"/>
      <c r="D32" s="7"/>
      <c r="E32" s="7"/>
      <c r="F32" s="7"/>
      <c r="G32" s="7"/>
      <c r="I32" s="7"/>
      <c r="J32" s="7"/>
      <c r="K32" s="7"/>
      <c r="L32" s="7"/>
      <c r="M32" s="7"/>
      <c r="N32" s="39"/>
    </row>
    <row r="33" spans="14:14" s="7" customFormat="1" x14ac:dyDescent="0.55000000000000004">
      <c r="N33" s="39"/>
    </row>
    <row r="34" spans="14:14" s="7" customFormat="1" x14ac:dyDescent="0.55000000000000004">
      <c r="N34" s="39"/>
    </row>
    <row r="35" spans="14:14" s="7" customFormat="1" x14ac:dyDescent="0.55000000000000004">
      <c r="N35" s="39"/>
    </row>
    <row r="36" spans="14:14" s="7" customFormat="1" x14ac:dyDescent="0.55000000000000004">
      <c r="N36" s="39"/>
    </row>
    <row r="37" spans="14:14" s="7" customFormat="1" x14ac:dyDescent="0.55000000000000004">
      <c r="N37" s="39"/>
    </row>
    <row r="38" spans="14:14" s="7" customFormat="1" x14ac:dyDescent="0.55000000000000004">
      <c r="N38" s="39"/>
    </row>
    <row r="39" spans="14:14" s="7" customFormat="1" x14ac:dyDescent="0.55000000000000004">
      <c r="N39" s="39"/>
    </row>
    <row r="40" spans="14:14" s="7" customFormat="1" x14ac:dyDescent="0.55000000000000004">
      <c r="N40" s="39"/>
    </row>
    <row r="41" spans="14:14" s="7" customFormat="1" x14ac:dyDescent="0.55000000000000004">
      <c r="N41" s="39"/>
    </row>
    <row r="42" spans="14:14" s="7" customFormat="1" x14ac:dyDescent="0.55000000000000004">
      <c r="N42" s="39"/>
    </row>
    <row r="43" spans="14:14" s="7" customFormat="1" x14ac:dyDescent="0.55000000000000004">
      <c r="N43" s="39"/>
    </row>
    <row r="44" spans="14:14" s="7" customFormat="1" x14ac:dyDescent="0.55000000000000004">
      <c r="N44" s="39"/>
    </row>
    <row r="45" spans="14:14" s="7" customFormat="1" x14ac:dyDescent="0.55000000000000004">
      <c r="N45" s="39"/>
    </row>
    <row r="46" spans="14:14" s="7" customFormat="1" x14ac:dyDescent="0.55000000000000004">
      <c r="N46" s="39"/>
    </row>
    <row r="47" spans="14:14" s="7" customFormat="1" x14ac:dyDescent="0.55000000000000004">
      <c r="N47" s="39"/>
    </row>
    <row r="48" spans="14:14" s="7" customFormat="1" x14ac:dyDescent="0.55000000000000004">
      <c r="N48" s="39"/>
    </row>
    <row r="49" spans="2:14" x14ac:dyDescent="0.55000000000000004">
      <c r="B49" s="7"/>
      <c r="C49" s="7"/>
      <c r="D49" s="7"/>
      <c r="E49" s="7"/>
      <c r="F49" s="7"/>
      <c r="G49" s="7"/>
      <c r="I49" s="7"/>
      <c r="J49" s="7"/>
      <c r="K49" s="7"/>
      <c r="L49" s="7"/>
      <c r="M49" s="7"/>
      <c r="N49" s="39"/>
    </row>
    <row r="50" spans="2:14" x14ac:dyDescent="0.55000000000000004">
      <c r="B50" s="7"/>
      <c r="C50" s="7"/>
      <c r="D50" s="7"/>
      <c r="E50" s="7"/>
      <c r="F50" s="7"/>
      <c r="G50" s="7"/>
      <c r="I50" s="7"/>
      <c r="J50" s="7"/>
      <c r="K50" s="7"/>
      <c r="L50" s="7"/>
      <c r="M50" s="7"/>
      <c r="N50" s="39"/>
    </row>
    <row r="51" spans="2:14" x14ac:dyDescent="0.55000000000000004">
      <c r="B51" s="7"/>
      <c r="C51" s="7"/>
      <c r="D51" s="7"/>
      <c r="E51" s="7"/>
      <c r="F51" s="7"/>
      <c r="G51" s="7"/>
      <c r="I51" s="7"/>
      <c r="J51" s="7"/>
      <c r="K51" s="7"/>
      <c r="L51" s="7"/>
      <c r="M51" s="7"/>
      <c r="N51" s="39"/>
    </row>
    <row r="52" spans="2:14" x14ac:dyDescent="0.55000000000000004">
      <c r="B52" s="7"/>
      <c r="C52" s="7"/>
      <c r="D52" s="7"/>
      <c r="E52" s="7"/>
      <c r="F52" s="7"/>
      <c r="G52" s="7"/>
      <c r="I52" s="7"/>
      <c r="J52" s="7"/>
      <c r="K52" s="7"/>
      <c r="L52" s="7"/>
      <c r="M52" s="7"/>
      <c r="N52" s="39"/>
    </row>
    <row r="53" spans="2:14" x14ac:dyDescent="0.55000000000000004">
      <c r="B53" s="7"/>
      <c r="C53" s="7"/>
      <c r="D53" s="7"/>
      <c r="E53" s="7"/>
      <c r="F53" s="7"/>
      <c r="G53" s="7"/>
      <c r="I53" s="7"/>
      <c r="J53" s="7"/>
      <c r="K53" s="7"/>
      <c r="L53" s="7"/>
      <c r="M53" s="7"/>
      <c r="N53" s="39"/>
    </row>
    <row r="54" spans="2:14" x14ac:dyDescent="0.55000000000000004">
      <c r="B54" s="7"/>
      <c r="C54" s="7"/>
      <c r="D54" s="7"/>
      <c r="E54" s="7"/>
      <c r="F54" s="7"/>
      <c r="G54" s="7"/>
      <c r="I54" s="7"/>
      <c r="J54" s="7"/>
      <c r="K54" s="7"/>
      <c r="L54" s="7"/>
      <c r="M54" s="7"/>
      <c r="N54" s="39"/>
    </row>
    <row r="55" spans="2:14" x14ac:dyDescent="0.55000000000000004">
      <c r="B55" s="7"/>
      <c r="C55" s="7"/>
      <c r="D55" s="7"/>
      <c r="E55" s="7"/>
      <c r="F55" s="7"/>
      <c r="G55" s="7"/>
      <c r="I55" s="7"/>
      <c r="J55" s="7"/>
      <c r="K55" s="7"/>
      <c r="L55" s="7"/>
      <c r="M55" s="7"/>
      <c r="N55" s="39"/>
    </row>
    <row r="56" spans="2:14" x14ac:dyDescent="0.55000000000000004">
      <c r="B56" s="7"/>
      <c r="C56" s="7"/>
      <c r="D56" s="7"/>
      <c r="E56" s="7"/>
      <c r="F56" s="7"/>
      <c r="G56" s="7"/>
      <c r="I56" s="7"/>
      <c r="J56" s="7"/>
      <c r="K56" s="7"/>
      <c r="L56" s="7"/>
      <c r="M56" s="7"/>
      <c r="N56" s="39"/>
    </row>
    <row r="57" spans="2:14" x14ac:dyDescent="0.55000000000000004">
      <c r="B57" s="7"/>
      <c r="C57" s="7"/>
      <c r="D57" s="7"/>
      <c r="E57" s="7"/>
      <c r="F57" s="7"/>
      <c r="G57" s="7"/>
      <c r="I57" s="7"/>
      <c r="J57" s="7"/>
      <c r="K57" s="7"/>
      <c r="L57" s="7"/>
      <c r="M57" s="7"/>
      <c r="N57" s="39"/>
    </row>
    <row r="58" spans="2:14" x14ac:dyDescent="0.55000000000000004">
      <c r="B58" s="7"/>
      <c r="C58" s="7"/>
      <c r="D58" s="7"/>
      <c r="E58" s="7"/>
      <c r="F58" s="7"/>
      <c r="G58" s="7"/>
      <c r="I58" s="7"/>
      <c r="J58" s="7"/>
      <c r="K58" s="7"/>
      <c r="L58" s="7"/>
      <c r="M58" s="7"/>
      <c r="N58" s="39"/>
    </row>
    <row r="59" spans="2:14" x14ac:dyDescent="0.55000000000000004">
      <c r="B59" s="7"/>
      <c r="C59" s="7"/>
      <c r="D59" s="7"/>
      <c r="E59" s="7"/>
      <c r="F59" s="7"/>
      <c r="G59" s="7"/>
      <c r="I59" s="7"/>
      <c r="J59" s="7"/>
      <c r="K59" s="7"/>
      <c r="L59" s="7"/>
      <c r="M59" s="7"/>
      <c r="N59" s="39"/>
    </row>
    <row r="60" spans="2:14" x14ac:dyDescent="0.55000000000000004">
      <c r="B60" s="7"/>
      <c r="C60" s="7"/>
      <c r="D60" s="7"/>
      <c r="E60" s="7"/>
      <c r="F60" s="7"/>
      <c r="G60" s="7"/>
      <c r="I60" s="7"/>
      <c r="J60" s="7"/>
      <c r="K60" s="7"/>
      <c r="L60" s="7"/>
      <c r="M60" s="7"/>
      <c r="N60" s="39"/>
    </row>
  </sheetData>
  <mergeCells count="29">
    <mergeCell ref="B26:E26"/>
    <mergeCell ref="B27:E27"/>
    <mergeCell ref="B20:E20"/>
    <mergeCell ref="B21:E21"/>
    <mergeCell ref="B22:E22"/>
    <mergeCell ref="B23:E23"/>
    <mergeCell ref="B24:E24"/>
    <mergeCell ref="B25:E25"/>
    <mergeCell ref="B19:E19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A2:N2"/>
    <mergeCell ref="A3:N3"/>
    <mergeCell ref="A4:N4"/>
    <mergeCell ref="A6:A7"/>
    <mergeCell ref="B6:E7"/>
    <mergeCell ref="H6:H7"/>
    <mergeCell ref="K6:K7"/>
    <mergeCell ref="L6:M7"/>
    <mergeCell ref="N6:N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ต.ค 68</vt:lpstr>
      <vt:lpstr>พ.ย 68</vt:lpstr>
      <vt:lpstr>ธ.ค 68</vt:lpstr>
      <vt:lpstr>ม.ค 69</vt:lpstr>
      <vt:lpstr>ก.พ 69</vt:lpstr>
      <vt:lpstr>มี.ค 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INTEL</cp:lastModifiedBy>
  <cp:lastPrinted>2026-06-12T08:35:50Z</cp:lastPrinted>
  <dcterms:created xsi:type="dcterms:W3CDTF">2026-06-12T08:17:59Z</dcterms:created>
  <dcterms:modified xsi:type="dcterms:W3CDTF">2026-06-29T09:22:43Z</dcterms:modified>
</cp:coreProperties>
</file>